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Ֆինանսական" sheetId="1" r:id="rId1"/>
    <sheet name="Ոչ ֆինանսական" sheetId="2" r:id="rId2"/>
  </sheets>
  <definedNames>
    <definedName name="_ftn1" localSheetId="1">'Ոչ ֆինանսական'!$A$16</definedName>
    <definedName name="_ftn1" localSheetId="0">'Ֆինանսական'!$A$17</definedName>
    <definedName name="_ftnref1" localSheetId="1">'Ոչ ֆինանսական'!$A$13</definedName>
    <definedName name="_ftnref1" localSheetId="0">'Ֆինանսական'!$A$14</definedName>
    <definedName name="_xlnm.Print_Titles" localSheetId="1">'Ոչ ֆինանսական'!$7:$11</definedName>
    <definedName name="_xlnm.Print_Titles" localSheetId="0">'Ֆինանսական'!$7:$10</definedName>
  </definedNames>
  <calcPr fullCalcOnLoad="1"/>
</workbook>
</file>

<file path=xl/sharedStrings.xml><?xml version="1.0" encoding="utf-8"?>
<sst xmlns="http://schemas.openxmlformats.org/spreadsheetml/2006/main" count="213" uniqueCount="116">
  <si>
    <t xml:space="preserve"> </t>
  </si>
  <si>
    <t>1</t>
  </si>
  <si>
    <t>2</t>
  </si>
  <si>
    <t>3</t>
  </si>
  <si>
    <t>4</t>
  </si>
  <si>
    <t>5</t>
  </si>
  <si>
    <t>6</t>
  </si>
  <si>
    <t>8</t>
  </si>
  <si>
    <t>9</t>
  </si>
  <si>
    <t>12</t>
  </si>
  <si>
    <t>14</t>
  </si>
  <si>
    <t>15</t>
  </si>
  <si>
    <t>16</t>
  </si>
  <si>
    <t>ԱՂՅՈՒՍԱԿ</t>
  </si>
  <si>
    <t>հազար դրամ</t>
  </si>
  <si>
    <t>Նախորդ տարիներին կատարված աշխատանքները</t>
  </si>
  <si>
    <t>կապ. ներդր.</t>
  </si>
  <si>
    <t>սպասող-ական կատարող.</t>
  </si>
  <si>
    <t>Ը Ն Դ Ա Մ Ե Ն Ը,</t>
  </si>
  <si>
    <t>այդ թվում`</t>
  </si>
  <si>
    <t>այդ թվում` ըստ աշխատանքների/օբյեկտների</t>
  </si>
  <si>
    <t>7</t>
  </si>
  <si>
    <t>կանխատեսում</t>
  </si>
  <si>
    <t>17</t>
  </si>
  <si>
    <t>18</t>
  </si>
  <si>
    <t>19</t>
  </si>
  <si>
    <t>20</t>
  </si>
  <si>
    <t>1-ին եռամսյակ</t>
  </si>
  <si>
    <t>2-րդ եռամսյակ</t>
  </si>
  <si>
    <t>3-րդ եռամսյակ</t>
  </si>
  <si>
    <t>4-րդ եռամսյակ</t>
  </si>
  <si>
    <t>1.2.1</t>
  </si>
  <si>
    <t>Միջոցառման դասիչը</t>
  </si>
  <si>
    <t>«Միջոցառման անվանումը»</t>
  </si>
  <si>
    <t>1.1.</t>
  </si>
  <si>
    <t>«Միջոցառումն իրականացնող պետական մարմնի անվանումը»</t>
  </si>
  <si>
    <t>«բյուջետային ծախսերի տնտեսագիտական դասակարգման հոդվածի անվանումը»</t>
  </si>
  <si>
    <t>1.1.1</t>
  </si>
  <si>
    <t>«հոդվածի կոդը»</t>
  </si>
  <si>
    <t>---------------------------------------------</t>
  </si>
  <si>
    <t>1.1.2</t>
  </si>
  <si>
    <t>1.2.</t>
  </si>
  <si>
    <t>1.2.2</t>
  </si>
  <si>
    <t>Ծրագրի դասիչը</t>
  </si>
  <si>
    <t>11</t>
  </si>
  <si>
    <t>10= ս6+ս7+ս8+ս9</t>
  </si>
  <si>
    <t>Մնացորդը ծրագրային ժամանակահատվածի վերջի դրությամբ</t>
  </si>
  <si>
    <t>21=ս13-ս14-ս19-ս20</t>
  </si>
  <si>
    <t>13=ս5-ս10-ս12</t>
  </si>
  <si>
    <t>Ծրագրերի, ծրագրերի միջոցառումների և վերջինս իրականացնող պետական կառավարման մարմինների,  բյուջետային ծախսերի տնտեսագիտական դասակարգման հոդվածի և աշխատանքների/օբյեկտների  անվանումները</t>
  </si>
  <si>
    <t>Ծրագրի միջոցառման դասիչը</t>
  </si>
  <si>
    <t>Հ/Հ և հոդվածի կոդը</t>
  </si>
  <si>
    <t>[1]</t>
  </si>
  <si>
    <t>[2]</t>
  </si>
  <si>
    <t>[3]</t>
  </si>
  <si>
    <t>[4]</t>
  </si>
  <si>
    <t>լրացվում է Ծրագրի միջոցառման համապատասխան դասիչը, որի դիմաց 4-րդ սյունակում լրացվում է միջոցառման անվանումը:</t>
  </si>
  <si>
    <t>լրացվում է բյուջետային ծրագրի համապատասխան դասիչը, որի դիմաց 4-րդ սյունակում լրացվում է Ծրագրի անվանումը:</t>
  </si>
  <si>
    <t>լրացվում է բյուջետային ծախսերի տնտեսագիտական դասակարգման համապատասխան հոդվածի կոդը, որի դիմաց 4-րդ սյունակում լրացվում է հոդվածի անվանումը:</t>
  </si>
  <si>
    <t>լրացվում է աշխատանքի/օբյեկտի անվանումը:</t>
  </si>
  <si>
    <t>- 5-րդ սյունակում լրացվում է օբյեկտի/աշխատանքների նախահաշվային արժեքը:</t>
  </si>
  <si>
    <t>22</t>
  </si>
  <si>
    <t>Նախա-
հաշվային
արժեքը
(հազ. դրամ)</t>
  </si>
  <si>
    <t>- 6-րդ, 7-րդ, 8-րդ և 9-րդ սյունակներում լրացվում է 5-րդ սյունակում նշված նախահաշվային արժեքից կատարված և վճարված աշխատանքների արժեքներն ըստ տարիների, իսկ 10-րդ սյունակում ներկայացվում է այդ տարիներին կատարված և վճարված աշխատանքների արժեքների հանրագումարը: Անհրաժեշտության դեպքում կարող են ավելացվել սյունակներ:</t>
  </si>
  <si>
    <t>[5]</t>
  </si>
  <si>
    <t>լրացվում է տվյալ ոլորտի գլխադասային մարմնի կամ տվյալ ոլորտում գլխադասային չհանդիսացող մարմնի անվանումը:</t>
  </si>
  <si>
    <t>Ծանոթություն
իրավական հիմքը, սպասվելիք գործարկման ժամկետը, այլ հիմնավորումներ</t>
  </si>
  <si>
    <t>նախատեսվող կապիտալ ծախսերի ֆինանսական ցուցանիշների</t>
  </si>
  <si>
    <t>նախատեսվող կապիտալ ծախսերի ոչ ֆինանսական ցուցանիշների</t>
  </si>
  <si>
    <t>Ձև 1 - կապ-1</t>
  </si>
  <si>
    <t>Ձև 1 - կապ-2</t>
  </si>
  <si>
    <t>Նախագծային</t>
  </si>
  <si>
    <t>10</t>
  </si>
  <si>
    <t>13</t>
  </si>
  <si>
    <t>Կատարողական  ցուցանիշներ</t>
  </si>
  <si>
    <t>----------------------------------------</t>
  </si>
  <si>
    <t>«Կատարողական չափորոշիչի անվանումը»</t>
  </si>
  <si>
    <t>Ազդեցության ցուցանիշներ</t>
  </si>
  <si>
    <t>Ծրագրի և Ծրագրի միջոցառման դասիչը</t>
  </si>
  <si>
    <t>Հ/Հ</t>
  </si>
  <si>
    <t>- 4-րդ սյունակում լրացվում է օբյեկտի/աշխատանքների նախագծային կատարողական ոչ ֆինանսական ցուցանիշները:</t>
  </si>
  <si>
    <t>Ծանոթություն</t>
  </si>
  <si>
    <t>8=ս4-ս5-ս7</t>
  </si>
  <si>
    <t>16=ս8-ս9-ս14-ս15</t>
  </si>
  <si>
    <t>«աշխատանքի/օբյեկտի անվանումը»</t>
  </si>
  <si>
    <t>17-րդ սյունակում յուրաքանչյուր աշխատանքի/օբյեկտի դիմաց ներկայացվում է ներդրման ազդեցությունը կազմակերպության կողմից մատուցվող ծառայությունների վրա, այսինքն` որքանով է բարելավվել կազմակերպության ծառայությունների մատուցման որակը, ծառայությունների ծավալների ընդլայնման հնարավորությունը կամ որքանով է բարելավվել ծախսային արդյունավետությունը (օրինակ՝ ծառայության միավորի արժեքի նվազեցում):</t>
  </si>
  <si>
    <t>2019թ</t>
  </si>
  <si>
    <t>2020թ</t>
  </si>
  <si>
    <t>Մնացորդը 01.01.23թ. դրությամբ</t>
  </si>
  <si>
    <t>2025թ</t>
  </si>
  <si>
    <t>2021թ</t>
  </si>
  <si>
    <t xml:space="preserve"> ՀՀ 2024-2026 թվականների պետական բյուջեների հաշվին </t>
  </si>
  <si>
    <t>Նախորդ տարիներին կատարված աշխատանքները առ 01.01.22թ. դրությամբ</t>
  </si>
  <si>
    <t>2023թ.</t>
  </si>
  <si>
    <t>2024թ. ծրագրի նախագիծ</t>
  </si>
  <si>
    <t>2026թ</t>
  </si>
  <si>
    <t>- 5-րդ սյունակում լրացվում է մինչև 2022 թվականը ներառյալ կատարված աշխատանքների կատարողական ցուցանիշները:</t>
  </si>
  <si>
    <t>6-րդ և 7-րդ սյունակներում լրացվում է ՀՀ 2023 թվականի պետական բյուջեով նախատեսված և սպասողական կատարողական ոչ ֆինանսական ցուցանիշները: Նախատեսված և սպասողական կատարողական ցուցանիշների միջև տարբերության դեպքում անհրաժեշտ է 18-րդ` «Ծանոթություն» սյունակում ներկայացնել այդ տարբերության մեկնաբանությունները:</t>
  </si>
  <si>
    <t>10-րդ, 11-րդ, 12-րդ և 13-րդ սյունակները լրացվում են  ՀՀ 2024 թվականի պետական բյուջեի նախագծի մշակման փուլում` 2024 թվականի բյուջետային ֆինանսավորման հայտերը ներկայացնելիս:</t>
  </si>
  <si>
    <t>2022թ</t>
  </si>
  <si>
    <t>Ընդամենը առ 01.01.23թ. դրությամբ</t>
  </si>
  <si>
    <t>Մնացորդը 01.01.23թ. Դրությամբ</t>
  </si>
  <si>
    <t>11-րդ և 12-րդ սյունակներում լրացվում է ՀՀ 2023 թվականի պետական բյուջեով նախատեսված և սպասողական կատարողական ֆինանսական ցուցանիշները: Նախատեսված և սպասողական կատարողական ցուցանիշների միջև տարբերության դեպքում անհրաժեշտ է 22-րդ` «Ծանոթություն» սյունակում ներկայացնել այդ տարբերության մեկնաբանությունները:</t>
  </si>
  <si>
    <t>15-րդ, 16-րդ, 17-րդ և 18-րդ սյունակները լրացվում են  ՀՀ 2024 թվականի պետական բյուջեի նախագծի մշակման փուլում` 2024 թվականի բյուջետային ֆինանսավորման հայտերը ներկայացնելիս:</t>
  </si>
  <si>
    <t>Միջուկային և ճառագայթային անվտանգության կարգվորում</t>
  </si>
  <si>
    <t>Ճառագայթային չափումների ռեֆերենսային լաբորատորիայի ստեղծում</t>
  </si>
  <si>
    <t>ՀՀ միջուկային անվտանգության կարգավորման կոմիտե</t>
  </si>
  <si>
    <t>Միջուկային և ճառագայթային անվտանգության կարգավորում</t>
  </si>
  <si>
    <t>Շենքերի և շինությունների կապիտալ վերանորոգում</t>
  </si>
  <si>
    <t>Ճառագայթային չափումների ռեֆերենսային լաբորատորիա ստեղծելու նպատակով Երևան քաղաքի Այգեձորի 67, 67/3, 67/4, 67/5 հասցեներում գտնվող տարածքի կապիտալ վերանորոգում</t>
  </si>
  <si>
    <t xml:space="preserve">Փոխվարչապետի հանձնարարությամբ                                ( N 03.1//7228-2023) արդեն իսկ Քաղաքաշինության կոմիտեին է հանձնարարվել վերը նշված տարածքների նախագծանախահաշվային համապատասխան փատաթղթերի ձեռքբերման նպատակով սահմանված կարգով կազմակերպել մրցույթ։                                                                 </t>
  </si>
  <si>
    <t xml:space="preserve">ՀՀ կառավարության 30.09.2021թ․                N 1601-Ա որոշմամբ ՀՀ միջուկային անվտանգության կարգավորման կոմիտեին է  ամրացվել Երևան ք․ Այգեձորի 67, 67/3,67/4,67/5  հասցեյում գտնվող տարածքները։   Այդ հասցեյում գտնվող   շինությունների վերակառուցման վերաբերյալ ՀՀ քաղաքաշինության կոմիտեի նախագահ Ա․Ղուլարյանի կողմից 03.10.2022թ․                               N 01/14.2/10672-2022 գրությամբ ներկայացվել են շինությունների վերակառուցման վերաբերյալ խոշորացված ծախսերի հաշվարկը։ (Կցվում է)                                          Գործարկման ժամկետը  2024թվական։                                                                                                 </t>
  </si>
  <si>
    <r>
      <rPr>
        <b/>
        <sz val="10"/>
        <rFont val="GHEA Grapalat"/>
        <family val="3"/>
      </rPr>
      <t>քանակական</t>
    </r>
    <r>
      <rPr>
        <sz val="10"/>
        <rFont val="GHEA Grapalat"/>
        <family val="3"/>
      </rPr>
      <t xml:space="preserve"> /կապիտալ վերանորոգման ենթակա օբյեկտների թիվը/</t>
    </r>
  </si>
  <si>
    <r>
      <t xml:space="preserve">
</t>
    </r>
    <r>
      <rPr>
        <b/>
        <sz val="10"/>
        <rFont val="GHEA Grapalat"/>
        <family val="3"/>
      </rPr>
      <t>քանակական</t>
    </r>
    <r>
      <rPr>
        <sz val="10"/>
        <rFont val="GHEA Grapalat"/>
        <family val="3"/>
      </rPr>
      <t xml:space="preserve"> /վերանորոգման ենթակա մակերեսը/</t>
    </r>
  </si>
  <si>
    <t>5113</t>
  </si>
  <si>
    <r>
      <t xml:space="preserve">
</t>
    </r>
    <r>
      <rPr>
        <b/>
        <sz val="10"/>
        <rFont val="GHEA Grapalat"/>
        <family val="3"/>
      </rPr>
      <t>քանակական</t>
    </r>
    <r>
      <rPr>
        <sz val="10"/>
        <rFont val="GHEA Grapalat"/>
        <family val="3"/>
      </rPr>
      <t xml:space="preserve"> /վերանորոգման ենթակա մակերեսը քառ․մետր/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</si>
</sst>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_);\(#,##0\ &quot; &quot;\)"/>
    <numFmt numFmtId="171" formatCode="#,##0\ &quot; &quot;_);[Red]\(#,##0\ &quot; &quot;\)"/>
    <numFmt numFmtId="172" formatCode="#,##0.00\ &quot; &quot;_);\(#,##0.00\ &quot; &quot;\)"/>
    <numFmt numFmtId="173" formatCode="#,##0.00\ &quot; &quot;_);[Red]\(#,##0.00\ &quot; &quot;\)"/>
    <numFmt numFmtId="174" formatCode="_ * #,##0_)\ &quot; &quot;_ ;_ * \(#,##0\)\ &quot; &quot;_ ;_ * &quot;-&quot;_)\ &quot; &quot;_ ;_ @_ "/>
    <numFmt numFmtId="175" formatCode="_ * #,##0_)\ _ _ ;_ * \(#,##0\)\ _ _ ;_ * &quot;-&quot;_)\ _ _ ;_ @_ "/>
    <numFmt numFmtId="176" formatCode="_ * #,##0.00_)\ &quot; &quot;_ ;_ * \(#,##0.00\)\ &quot; &quot;_ ;_ * &quot;-&quot;??_)\ &quot; &quot;_ ;_ @_ "/>
    <numFmt numFmtId="177" formatCode="_ * #,##0.00_)\ _ _ ;_ * \(#,##0.00\)\ _ _ ;_ * &quot;-&quot;??_)\ _ _ ;_ @_ "/>
    <numFmt numFmtId="178" formatCode="#,##0&quot;ð.&quot;;\-#,##0&quot;ð.&quot;"/>
    <numFmt numFmtId="179" formatCode="#,##0&quot;ð.&quot;;[Red]\-#,##0&quot;ð.&quot;"/>
    <numFmt numFmtId="180" formatCode="#,##0.00&quot;ð.&quot;;\-#,##0.00&quot;ð.&quot;"/>
    <numFmt numFmtId="181" formatCode="#,##0.00&quot;ð.&quot;;[Red]\-#,##0.00&quot;ð.&quot;"/>
    <numFmt numFmtId="182" formatCode="_-* #,##0&quot;ð.&quot;_-;\-* #,##0&quot;ð.&quot;_-;_-* &quot;-&quot;&quot;ð.&quot;_-;_-@_-"/>
    <numFmt numFmtId="183" formatCode="_-* #,##0_ð_._-;\-* #,##0_ð_._-;_-* &quot;-&quot;_ð_._-;_-@_-"/>
    <numFmt numFmtId="184" formatCode="_-* #,##0.00&quot;ð.&quot;_-;\-* #,##0.00&quot;ð.&quot;_-;_-* &quot;-&quot;??&quot;ð.&quot;_-;_-@_-"/>
    <numFmt numFmtId="185" formatCode="_-* #,##0.00_ð_._-;\-* #,##0.00_ð_._-;_-* &quot;-&quot;??_ð_._-;_-@_-"/>
    <numFmt numFmtId="186" formatCode="#,##0\ &quot;z³&quot;;\-#,##0\ &quot;z³&quot;"/>
    <numFmt numFmtId="187" formatCode="#,##0\ &quot;z³&quot;;[Red]\-#,##0\ &quot;z³&quot;"/>
    <numFmt numFmtId="188" formatCode="#,##0.00\ &quot;z³&quot;;\-#,##0.00\ &quot;z³&quot;"/>
    <numFmt numFmtId="189" formatCode="#,##0.00\ &quot;z³&quot;;[Red]\-#,##0.00\ &quot;z³&quot;"/>
    <numFmt numFmtId="190" formatCode="_-* #,##0\ &quot;z³&quot;_-;\-* #,##0\ &quot;z³&quot;_-;_-* &quot;-&quot;\ &quot;z³&quot;_-;_-@_-"/>
    <numFmt numFmtId="191" formatCode="_-* #,##0\ _z_³_-;\-* #,##0\ _z_³_-;_-* &quot;-&quot;\ _z_³_-;_-@_-"/>
    <numFmt numFmtId="192" formatCode="_-* #,##0.00\ &quot;z³&quot;_-;\-* #,##0.00\ &quot;z³&quot;_-;_-* &quot;-&quot;??\ &quot;z³&quot;_-;_-@_-"/>
    <numFmt numFmtId="193" formatCode="_-* #,##0.00\ _z_³_-;\-* #,##0.00\ _z_³_-;_-* &quot;-&quot;??\ _z_³_-;_-@_-"/>
    <numFmt numFmtId="194" formatCode="&quot;öS&quot;\ #,##0;\-&quot;öS&quot;\ #,##0"/>
    <numFmt numFmtId="195" formatCode="&quot;öS&quot;\ #,##0;[Red]\-&quot;öS&quot;\ #,##0"/>
    <numFmt numFmtId="196" formatCode="&quot;öS&quot;\ #,##0.00;\-&quot;öS&quot;\ #,##0.00"/>
    <numFmt numFmtId="197" formatCode="&quot;öS&quot;\ #,##0.00;[Red]\-&quot;öS&quot;\ #,##0.00"/>
    <numFmt numFmtId="198" formatCode="_-&quot;öS&quot;\ * #,##0_-;\-&quot;öS&quot;\ * #,##0_-;_-&quot;öS&quot;\ * &quot;-&quot;_-;_-@_-"/>
    <numFmt numFmtId="199" formatCode="_-* #,##0_-;\-* #,##0_-;_-* &quot;-&quot;_-;_-@_-"/>
    <numFmt numFmtId="200" formatCode="_-&quot;öS&quot;\ * #,##0.00_-;\-&quot;öS&quot;\ * #,##0.00_-;_-&quot;öS&quot;\ * &quot;-&quot;??_-;_-@_-"/>
    <numFmt numFmtId="201" formatCode="_-* #,##0.00_-;\-* #,##0.00_-;_-* &quot;-&quot;??_-;_-@_-"/>
    <numFmt numFmtId="202" formatCode="0.0"/>
    <numFmt numFmtId="203" formatCode="_(* #,##0.0_);_(* \(#,##0.0\);_(* &quot;-&quot;??_);_(@_)"/>
    <numFmt numFmtId="204" formatCode="_(* #,##0_);_(* \(#,##0\);_(* &quot;-&quot;??_);_(@_)"/>
    <numFmt numFmtId="205" formatCode="0.0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_);\(#,##0.0\)"/>
  </numFmts>
  <fonts count="49">
    <font>
      <sz val="12"/>
      <name val="Arial Armenian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GHEA Grapalat"/>
      <family val="3"/>
    </font>
    <font>
      <b/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Arial"/>
      <family val="0"/>
    </font>
    <font>
      <sz val="9"/>
      <color indexed="8"/>
      <name val="Times Armenian"/>
      <family val="2"/>
    </font>
    <font>
      <sz val="9"/>
      <color indexed="9"/>
      <name val="Times Armenian"/>
      <family val="2"/>
    </font>
    <font>
      <sz val="9"/>
      <color indexed="20"/>
      <name val="Times Armenian"/>
      <family val="2"/>
    </font>
    <font>
      <b/>
      <sz val="9"/>
      <color indexed="10"/>
      <name val="Times Armenian"/>
      <family val="2"/>
    </font>
    <font>
      <b/>
      <sz val="9"/>
      <color indexed="9"/>
      <name val="Times Armenian"/>
      <family val="2"/>
    </font>
    <font>
      <i/>
      <sz val="9"/>
      <color indexed="23"/>
      <name val="Times Armenian"/>
      <family val="2"/>
    </font>
    <font>
      <u val="single"/>
      <sz val="12"/>
      <color indexed="20"/>
      <name val="Arial Armenian"/>
      <family val="2"/>
    </font>
    <font>
      <sz val="9"/>
      <color indexed="17"/>
      <name val="Times Armenian"/>
      <family val="2"/>
    </font>
    <font>
      <b/>
      <sz val="15"/>
      <color indexed="62"/>
      <name val="Times Armenian"/>
      <family val="2"/>
    </font>
    <font>
      <b/>
      <sz val="13"/>
      <color indexed="62"/>
      <name val="Times Armenian"/>
      <family val="2"/>
    </font>
    <font>
      <b/>
      <sz val="11"/>
      <color indexed="62"/>
      <name val="Times Armenian"/>
      <family val="2"/>
    </font>
    <font>
      <u val="single"/>
      <sz val="12"/>
      <color indexed="12"/>
      <name val="Arial Armenian"/>
      <family val="2"/>
    </font>
    <font>
      <sz val="9"/>
      <color indexed="62"/>
      <name val="Times Armenian"/>
      <family val="2"/>
    </font>
    <font>
      <sz val="9"/>
      <color indexed="10"/>
      <name val="Times Armenian"/>
      <family val="2"/>
    </font>
    <font>
      <sz val="9"/>
      <color indexed="19"/>
      <name val="Times Armenian"/>
      <family val="2"/>
    </font>
    <font>
      <b/>
      <sz val="9"/>
      <color indexed="63"/>
      <name val="Times Armenian"/>
      <family val="2"/>
    </font>
    <font>
      <b/>
      <sz val="18"/>
      <color indexed="62"/>
      <name val="Cambria"/>
      <family val="2"/>
    </font>
    <font>
      <b/>
      <sz val="9"/>
      <color indexed="8"/>
      <name val="Times Armenian"/>
      <family val="2"/>
    </font>
    <font>
      <sz val="9"/>
      <color theme="1"/>
      <name val="Times Armenian"/>
      <family val="2"/>
    </font>
    <font>
      <sz val="9"/>
      <color theme="0"/>
      <name val="Times Armenian"/>
      <family val="2"/>
    </font>
    <font>
      <sz val="9"/>
      <color rgb="FF9C0006"/>
      <name val="Times Armenian"/>
      <family val="2"/>
    </font>
    <font>
      <b/>
      <sz val="9"/>
      <color rgb="FFFA7D00"/>
      <name val="Times Armenian"/>
      <family val="2"/>
    </font>
    <font>
      <b/>
      <sz val="9"/>
      <color theme="0"/>
      <name val="Times Armenian"/>
      <family val="2"/>
    </font>
    <font>
      <i/>
      <sz val="9"/>
      <color rgb="FF7F7F7F"/>
      <name val="Times Armenian"/>
      <family val="2"/>
    </font>
    <font>
      <u val="single"/>
      <sz val="12"/>
      <color theme="11"/>
      <name val="Arial Armenian"/>
      <family val="2"/>
    </font>
    <font>
      <sz val="9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u val="single"/>
      <sz val="12"/>
      <color theme="10"/>
      <name val="Arial Armenian"/>
      <family val="2"/>
    </font>
    <font>
      <sz val="9"/>
      <color rgb="FF3F3F76"/>
      <name val="Times Armenian"/>
      <family val="2"/>
    </font>
    <font>
      <sz val="9"/>
      <color rgb="FFFA7D00"/>
      <name val="Times Armenian"/>
      <family val="2"/>
    </font>
    <font>
      <sz val="9"/>
      <color rgb="FF9C6500"/>
      <name val="Times Armenian"/>
      <family val="2"/>
    </font>
    <font>
      <b/>
      <sz val="9"/>
      <color rgb="FF3F3F3F"/>
      <name val="Times Armenian"/>
      <family val="2"/>
    </font>
    <font>
      <b/>
      <sz val="18"/>
      <color theme="3"/>
      <name val="Cambria"/>
      <family val="2"/>
    </font>
    <font>
      <b/>
      <sz val="9"/>
      <color theme="1"/>
      <name val="Times Armenian"/>
      <family val="2"/>
    </font>
    <font>
      <sz val="9"/>
      <color rgb="FFFF0000"/>
      <name val="Times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27" borderId="7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1" fontId="0" fillId="0" borderId="0" xfId="0" applyAlignment="1">
      <alignment/>
    </xf>
    <xf numFmtId="214" fontId="5" fillId="0" borderId="0" xfId="0" applyNumberFormat="1" applyFont="1" applyBorder="1" applyAlignment="1">
      <alignment vertical="center" wrapText="1"/>
    </xf>
    <xf numFmtId="214" fontId="5" fillId="0" borderId="0" xfId="0" applyNumberFormat="1" applyFont="1" applyBorder="1" applyAlignment="1">
      <alignment horizontal="center" vertical="center" wrapText="1"/>
    </xf>
    <xf numFmtId="214" fontId="6" fillId="32" borderId="0" xfId="0" applyNumberFormat="1" applyFont="1" applyFill="1" applyBorder="1" applyAlignment="1">
      <alignment horizontal="center" vertical="center" wrapText="1"/>
    </xf>
    <xf numFmtId="214" fontId="5" fillId="0" borderId="0" xfId="0" applyNumberFormat="1" applyFont="1" applyAlignment="1">
      <alignment vertical="center" wrapText="1"/>
    </xf>
    <xf numFmtId="214" fontId="5" fillId="32" borderId="0" xfId="0" applyNumberFormat="1" applyFont="1" applyFill="1" applyBorder="1" applyAlignment="1">
      <alignment horizontal="center" vertical="center" wrapText="1"/>
    </xf>
    <xf numFmtId="214" fontId="5" fillId="32" borderId="0" xfId="0" applyNumberFormat="1" applyFont="1" applyFill="1" applyAlignment="1">
      <alignment horizontal="center" vertical="center" wrapText="1"/>
    </xf>
    <xf numFmtId="214" fontId="5" fillId="32" borderId="9" xfId="0" applyNumberFormat="1" applyFont="1" applyFill="1" applyBorder="1" applyAlignment="1">
      <alignment horizontal="center" vertical="center" wrapText="1"/>
    </xf>
    <xf numFmtId="49" fontId="5" fillId="32" borderId="9" xfId="0" applyNumberFormat="1" applyFont="1" applyFill="1" applyBorder="1" applyAlignment="1">
      <alignment horizontal="center" vertical="center" wrapText="1"/>
    </xf>
    <xf numFmtId="214" fontId="5" fillId="0" borderId="0" xfId="0" applyNumberFormat="1" applyFont="1" applyAlignment="1">
      <alignment horizontal="center" vertical="center" wrapText="1"/>
    </xf>
    <xf numFmtId="214" fontId="5" fillId="0" borderId="9" xfId="0" applyNumberFormat="1" applyFont="1" applyBorder="1" applyAlignment="1">
      <alignment horizontal="center" vertical="center" wrapText="1"/>
    </xf>
    <xf numFmtId="214" fontId="5" fillId="32" borderId="9" xfId="0" applyNumberFormat="1" applyFont="1" applyFill="1" applyBorder="1" applyAlignment="1" quotePrefix="1">
      <alignment horizontal="center" vertical="center" wrapText="1"/>
    </xf>
    <xf numFmtId="214" fontId="6" fillId="33" borderId="9" xfId="0" applyNumberFormat="1" applyFont="1" applyFill="1" applyBorder="1" applyAlignment="1">
      <alignment horizontal="center" vertical="center" wrapText="1"/>
    </xf>
    <xf numFmtId="214" fontId="5" fillId="33" borderId="9" xfId="0" applyNumberFormat="1" applyFont="1" applyFill="1" applyBorder="1" applyAlignment="1">
      <alignment vertical="center" wrapText="1"/>
    </xf>
    <xf numFmtId="214" fontId="5" fillId="33" borderId="9" xfId="0" applyNumberFormat="1" applyFont="1" applyFill="1" applyBorder="1" applyAlignment="1">
      <alignment horizontal="center" vertical="center" wrapText="1"/>
    </xf>
    <xf numFmtId="214" fontId="6" fillId="0" borderId="9" xfId="0" applyNumberFormat="1" applyFont="1" applyBorder="1" applyAlignment="1">
      <alignment horizontal="left" vertical="center" wrapText="1"/>
    </xf>
    <xf numFmtId="214" fontId="5" fillId="0" borderId="9" xfId="0" applyNumberFormat="1" applyFont="1" applyBorder="1" applyAlignment="1">
      <alignment vertical="center" wrapText="1"/>
    </xf>
    <xf numFmtId="214" fontId="6" fillId="33" borderId="9" xfId="0" applyNumberFormat="1" applyFont="1" applyFill="1" applyBorder="1" applyAlignment="1">
      <alignment vertical="center"/>
    </xf>
    <xf numFmtId="214" fontId="6" fillId="33" borderId="9" xfId="0" applyNumberFormat="1" applyFont="1" applyFill="1" applyBorder="1" applyAlignment="1" quotePrefix="1">
      <alignment horizontal="center" vertical="center" wrapText="1"/>
    </xf>
    <xf numFmtId="214" fontId="7" fillId="33" borderId="9" xfId="0" applyNumberFormat="1" applyFont="1" applyFill="1" applyBorder="1" applyAlignment="1">
      <alignment vertical="center" wrapText="1"/>
    </xf>
    <xf numFmtId="214" fontId="6" fillId="33" borderId="9" xfId="0" applyNumberFormat="1" applyFont="1" applyFill="1" applyBorder="1" applyAlignment="1" applyProtection="1">
      <alignment horizontal="center" vertical="center" wrapText="1"/>
      <protection/>
    </xf>
    <xf numFmtId="214" fontId="6" fillId="0" borderId="0" xfId="0" applyNumberFormat="1" applyFont="1" applyAlignment="1">
      <alignment vertical="center" wrapText="1"/>
    </xf>
    <xf numFmtId="214" fontId="6" fillId="0" borderId="9" xfId="0" applyNumberFormat="1" applyFont="1" applyBorder="1" applyAlignment="1" applyProtection="1">
      <alignment vertical="center" wrapText="1"/>
      <protection/>
    </xf>
    <xf numFmtId="214" fontId="6" fillId="33" borderId="9" xfId="0" applyNumberFormat="1" applyFont="1" applyFill="1" applyBorder="1" applyAlignment="1" applyProtection="1" quotePrefix="1">
      <alignment horizontal="center" vertical="center" wrapText="1"/>
      <protection/>
    </xf>
    <xf numFmtId="214" fontId="7" fillId="33" borderId="9" xfId="0" applyNumberFormat="1" applyFont="1" applyFill="1" applyBorder="1" applyAlignment="1" applyProtection="1">
      <alignment vertical="center" wrapText="1"/>
      <protection/>
    </xf>
    <xf numFmtId="214" fontId="6" fillId="0" borderId="0" xfId="0" applyNumberFormat="1" applyFont="1" applyAlignment="1" applyProtection="1">
      <alignment vertical="center" wrapText="1"/>
      <protection/>
    </xf>
    <xf numFmtId="214" fontId="6" fillId="0" borderId="9" xfId="0" applyNumberFormat="1" applyFont="1" applyBorder="1" applyAlignment="1" applyProtection="1">
      <alignment horizontal="center" vertical="center" wrapText="1"/>
      <protection/>
    </xf>
    <xf numFmtId="214" fontId="6" fillId="0" borderId="9" xfId="0" applyNumberFormat="1" applyFont="1" applyBorder="1" applyAlignment="1" applyProtection="1" quotePrefix="1">
      <alignment horizontal="center" vertical="center" wrapText="1"/>
      <protection/>
    </xf>
    <xf numFmtId="214" fontId="7" fillId="33" borderId="9" xfId="0" applyNumberFormat="1" applyFont="1" applyFill="1" applyBorder="1" applyAlignment="1" applyProtection="1">
      <alignment horizontal="center" vertical="center" wrapText="1"/>
      <protection/>
    </xf>
    <xf numFmtId="214" fontId="7" fillId="0" borderId="9" xfId="0" applyNumberFormat="1" applyFont="1" applyBorder="1" applyAlignment="1" applyProtection="1">
      <alignment vertical="center" wrapText="1"/>
      <protection/>
    </xf>
    <xf numFmtId="214" fontId="7" fillId="0" borderId="9" xfId="0" applyNumberFormat="1" applyFont="1" applyBorder="1" applyAlignment="1" applyProtection="1">
      <alignment horizontal="center" vertical="center" wrapText="1"/>
      <protection/>
    </xf>
    <xf numFmtId="214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214" fontId="7" fillId="0" borderId="0" xfId="0" applyNumberFormat="1" applyFont="1" applyAlignment="1" applyProtection="1">
      <alignment vertical="center" wrapText="1"/>
      <protection/>
    </xf>
    <xf numFmtId="214" fontId="5" fillId="0" borderId="9" xfId="0" applyNumberFormat="1" applyFont="1" applyBorder="1" applyAlignment="1" applyProtection="1">
      <alignment vertical="center" wrapText="1"/>
      <protection locked="0"/>
    </xf>
    <xf numFmtId="214" fontId="5" fillId="0" borderId="9" xfId="0" applyNumberFormat="1" applyFont="1" applyBorder="1" applyAlignment="1" applyProtection="1">
      <alignment horizontal="center" vertical="center" wrapText="1"/>
      <protection locked="0"/>
    </xf>
    <xf numFmtId="214" fontId="5" fillId="0" borderId="9" xfId="42" applyNumberFormat="1" applyFont="1" applyBorder="1" applyAlignment="1" applyProtection="1">
      <alignment horizontal="right" vertical="center" wrapText="1"/>
      <protection locked="0"/>
    </xf>
    <xf numFmtId="214" fontId="5" fillId="0" borderId="9" xfId="42" applyNumberFormat="1" applyFont="1" applyBorder="1" applyAlignment="1" applyProtection="1">
      <alignment horizontal="center" vertical="center" wrapText="1"/>
      <protection locked="0"/>
    </xf>
    <xf numFmtId="214" fontId="5" fillId="0" borderId="0" xfId="0" applyNumberFormat="1" applyFont="1" applyAlignment="1" applyProtection="1">
      <alignment vertical="center" wrapText="1"/>
      <protection locked="0"/>
    </xf>
    <xf numFmtId="214" fontId="5" fillId="0" borderId="10" xfId="0" applyNumberFormat="1" applyFont="1" applyBorder="1" applyAlignment="1" applyProtection="1">
      <alignment horizontal="center" vertical="center" wrapText="1"/>
      <protection locked="0"/>
    </xf>
    <xf numFmtId="214" fontId="8" fillId="0" borderId="9" xfId="0" applyNumberFormat="1" applyFont="1" applyBorder="1" applyAlignment="1" applyProtection="1">
      <alignment vertical="center" wrapText="1"/>
      <protection locked="0"/>
    </xf>
    <xf numFmtId="214" fontId="8" fillId="0" borderId="9" xfId="0" applyNumberFormat="1" applyFont="1" applyBorder="1" applyAlignment="1" applyProtection="1" quotePrefix="1">
      <alignment vertical="center" wrapText="1"/>
      <protection locked="0"/>
    </xf>
    <xf numFmtId="214" fontId="5" fillId="0" borderId="0" xfId="0" applyNumberFormat="1" applyFont="1" applyAlignment="1" quotePrefix="1">
      <alignment horizontal="right" vertical="center" wrapText="1"/>
    </xf>
    <xf numFmtId="214" fontId="5" fillId="0" borderId="0" xfId="0" applyNumberFormat="1" applyFont="1" applyAlignment="1" quotePrefix="1">
      <alignment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214" fontId="8" fillId="33" borderId="9" xfId="0" applyNumberFormat="1" applyFont="1" applyFill="1" applyBorder="1" applyAlignment="1" applyProtection="1">
      <alignment vertical="center" wrapText="1"/>
      <protection locked="0"/>
    </xf>
    <xf numFmtId="214" fontId="5" fillId="33" borderId="9" xfId="42" applyNumberFormat="1" applyFont="1" applyFill="1" applyBorder="1" applyAlignment="1" applyProtection="1">
      <alignment horizontal="right" vertical="center" wrapText="1"/>
      <protection locked="0"/>
    </xf>
    <xf numFmtId="214" fontId="8" fillId="34" borderId="9" xfId="0" applyNumberFormat="1" applyFont="1" applyFill="1" applyBorder="1" applyAlignment="1" applyProtection="1">
      <alignment vertical="center" wrapText="1"/>
      <protection locked="0"/>
    </xf>
    <xf numFmtId="214" fontId="5" fillId="34" borderId="9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214" fontId="5" fillId="33" borderId="9" xfId="0" applyNumberFormat="1" applyFont="1" applyFill="1" applyBorder="1" applyAlignment="1" applyProtection="1">
      <alignment horizontal="left" vertical="center" wrapText="1"/>
      <protection/>
    </xf>
    <xf numFmtId="214" fontId="5" fillId="0" borderId="9" xfId="0" applyNumberFormat="1" applyFont="1" applyBorder="1" applyAlignment="1">
      <alignment vertical="top" wrapText="1"/>
    </xf>
    <xf numFmtId="214" fontId="9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32" borderId="9" xfId="0" applyNumberFormat="1" applyFont="1" applyFill="1" applyBorder="1" applyAlignment="1">
      <alignment horizontal="center" vertical="center" wrapText="1"/>
    </xf>
    <xf numFmtId="214" fontId="5" fillId="0" borderId="11" xfId="0" applyNumberFormat="1" applyFont="1" applyBorder="1" applyAlignment="1">
      <alignment horizontal="center" vertical="center" wrapText="1"/>
    </xf>
    <xf numFmtId="214" fontId="5" fillId="0" borderId="12" xfId="0" applyNumberFormat="1" applyFont="1" applyBorder="1" applyAlignment="1">
      <alignment horizontal="center" vertical="center" wrapText="1"/>
    </xf>
    <xf numFmtId="214" fontId="5" fillId="0" borderId="13" xfId="0" applyNumberFormat="1" applyFont="1" applyBorder="1" applyAlignment="1">
      <alignment horizontal="center" vertical="center" wrapText="1"/>
    </xf>
    <xf numFmtId="214" fontId="5" fillId="0" borderId="14" xfId="0" applyNumberFormat="1" applyFont="1" applyBorder="1" applyAlignment="1">
      <alignment horizontal="center" vertical="center" wrapText="1"/>
    </xf>
    <xf numFmtId="214" fontId="5" fillId="0" borderId="15" xfId="0" applyNumberFormat="1" applyFont="1" applyBorder="1" applyAlignment="1">
      <alignment horizontal="center" vertical="center" wrapText="1"/>
    </xf>
    <xf numFmtId="214" fontId="5" fillId="0" borderId="16" xfId="0" applyNumberFormat="1" applyFont="1" applyBorder="1" applyAlignment="1">
      <alignment horizontal="center" vertical="center" wrapText="1"/>
    </xf>
    <xf numFmtId="214" fontId="5" fillId="32" borderId="9" xfId="0" applyNumberFormat="1" applyFont="1" applyFill="1" applyBorder="1" applyAlignment="1">
      <alignment horizontal="center" vertical="center" wrapText="1"/>
    </xf>
    <xf numFmtId="214" fontId="5" fillId="0" borderId="0" xfId="0" applyNumberFormat="1" applyFont="1" applyBorder="1" applyAlignment="1">
      <alignment horizontal="right" vertical="center" wrapText="1"/>
    </xf>
    <xf numFmtId="214" fontId="5" fillId="0" borderId="0" xfId="0" applyNumberFormat="1" applyFont="1" applyBorder="1" applyAlignment="1">
      <alignment horizontal="center" vertical="center" wrapText="1"/>
    </xf>
    <xf numFmtId="214" fontId="6" fillId="32" borderId="0" xfId="0" applyNumberFormat="1" applyFont="1" applyFill="1" applyBorder="1" applyAlignment="1">
      <alignment horizontal="center" vertical="center" wrapText="1"/>
    </xf>
    <xf numFmtId="214" fontId="5" fillId="32" borderId="15" xfId="0" applyNumberFormat="1" applyFont="1" applyFill="1" applyBorder="1" applyAlignment="1">
      <alignment horizontal="right" vertical="center" wrapText="1"/>
    </xf>
    <xf numFmtId="214" fontId="5" fillId="0" borderId="0" xfId="0" applyNumberFormat="1" applyFont="1" applyAlignment="1" quotePrefix="1">
      <alignment vertical="center" wrapText="1"/>
    </xf>
    <xf numFmtId="214" fontId="5" fillId="32" borderId="17" xfId="0" applyNumberFormat="1" applyFont="1" applyFill="1" applyBorder="1" applyAlignment="1">
      <alignment horizontal="center" vertical="center" wrapText="1"/>
    </xf>
    <xf numFmtId="214" fontId="5" fillId="32" borderId="10" xfId="0" applyNumberFormat="1" applyFont="1" applyFill="1" applyBorder="1" applyAlignment="1">
      <alignment horizontal="center" vertical="center" wrapText="1"/>
    </xf>
    <xf numFmtId="214" fontId="5" fillId="32" borderId="17" xfId="0" applyNumberFormat="1" applyFont="1" applyFill="1" applyBorder="1" applyAlignment="1">
      <alignment horizontal="center" vertical="center" textRotation="90" wrapText="1"/>
    </xf>
    <xf numFmtId="214" fontId="5" fillId="32" borderId="18" xfId="0" applyNumberFormat="1" applyFont="1" applyFill="1" applyBorder="1" applyAlignment="1">
      <alignment horizontal="center" vertical="center" textRotation="90" wrapText="1"/>
    </xf>
    <xf numFmtId="214" fontId="5" fillId="32" borderId="10" xfId="0" applyNumberFormat="1" applyFont="1" applyFill="1" applyBorder="1" applyAlignment="1">
      <alignment horizontal="center" vertical="center" textRotation="90" wrapText="1"/>
    </xf>
    <xf numFmtId="214" fontId="5" fillId="32" borderId="9" xfId="0" applyNumberFormat="1" applyFont="1" applyFill="1" applyBorder="1" applyAlignment="1">
      <alignment horizontal="center" vertical="center" textRotation="90" wrapText="1"/>
    </xf>
    <xf numFmtId="214" fontId="5" fillId="32" borderId="18" xfId="0" applyNumberFormat="1" applyFont="1" applyFill="1" applyBorder="1" applyAlignment="1">
      <alignment horizontal="center" vertical="center" wrapText="1"/>
    </xf>
    <xf numFmtId="214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858715"/>
        <c:axId val="22401844"/>
      </c:bar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844"/>
        <c:crosses val="autoZero"/>
        <c:auto val="0"/>
        <c:lblOffset val="100"/>
        <c:tickLblSkip val="1"/>
        <c:noMultiLvlLbl val="0"/>
      </c:catAx>
      <c:valAx>
        <c:axId val="224018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58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0005"/>
        <c:axId val="2610046"/>
      </c:barChart>
      <c:catAx>
        <c:axId val="290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0046"/>
        <c:crosses val="autoZero"/>
        <c:auto val="0"/>
        <c:lblOffset val="100"/>
        <c:tickLblSkip val="1"/>
        <c:noMultiLvlLbl val="0"/>
      </c:catAx>
      <c:valAx>
        <c:axId val="26100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3257550</xdr:colOff>
      <xdr:row>0</xdr:row>
      <xdr:rowOff>0</xdr:rowOff>
    </xdr:from>
    <xdr:to>
      <xdr:col>3</xdr:col>
      <xdr:colOff>2581275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389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3257550</xdr:colOff>
      <xdr:row>0</xdr:row>
      <xdr:rowOff>0</xdr:rowOff>
    </xdr:from>
    <xdr:to>
      <xdr:col>2</xdr:col>
      <xdr:colOff>2581275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76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69"/>
  <sheetViews>
    <sheetView tabSelected="1" zoomScale="93" zoomScaleNormal="93" zoomScaleSheetLayoutView="100" zoomScalePageLayoutView="0" workbookViewId="0" topLeftCell="A19">
      <selection activeCell="V14" sqref="V14"/>
    </sheetView>
  </sheetViews>
  <sheetFormatPr defaultColWidth="8.796875" defaultRowHeight="15"/>
  <cols>
    <col min="1" max="1" width="12.8984375" style="4" customWidth="1"/>
    <col min="2" max="2" width="14.296875" style="4" customWidth="1"/>
    <col min="3" max="3" width="10.3984375" style="9" customWidth="1"/>
    <col min="4" max="4" width="34.19921875" style="4" customWidth="1"/>
    <col min="5" max="5" width="10.09765625" style="4" bestFit="1" customWidth="1"/>
    <col min="6" max="6" width="7.3984375" style="4" customWidth="1"/>
    <col min="7" max="7" width="7.59765625" style="4" customWidth="1"/>
    <col min="8" max="8" width="7.296875" style="4" customWidth="1"/>
    <col min="9" max="9" width="5.8984375" style="4" customWidth="1"/>
    <col min="10" max="10" width="12.3984375" style="9" customWidth="1"/>
    <col min="11" max="11" width="9.69921875" style="4" customWidth="1"/>
    <col min="12" max="12" width="10.09765625" style="4" customWidth="1"/>
    <col min="13" max="13" width="12.296875" style="9" customWidth="1"/>
    <col min="14" max="18" width="10" style="4" customWidth="1"/>
    <col min="19" max="19" width="8.09765625" style="4" customWidth="1"/>
    <col min="20" max="20" width="8.19921875" style="4" customWidth="1"/>
    <col min="21" max="21" width="13.69921875" style="4" customWidth="1"/>
    <col min="22" max="22" width="32.09765625" style="4" customWidth="1"/>
    <col min="23" max="16384" width="8.8984375" style="4" customWidth="1"/>
  </cols>
  <sheetData>
    <row r="1" spans="3:20" s="1" customFormat="1" ht="18" customHeight="1">
      <c r="C1" s="2"/>
      <c r="J1" s="2"/>
      <c r="M1" s="2"/>
      <c r="N1" s="62" t="s">
        <v>69</v>
      </c>
      <c r="O1" s="62"/>
      <c r="P1" s="62"/>
      <c r="Q1" s="62"/>
      <c r="R1" s="62"/>
      <c r="S1" s="62"/>
      <c r="T1" s="62"/>
    </row>
    <row r="2" spans="1:20" s="1" customFormat="1" ht="16.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6.5">
      <c r="A3" s="64" t="s">
        <v>91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6.5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2" ht="16.5">
      <c r="A5" s="3" t="s">
        <v>0</v>
      </c>
      <c r="B5" s="3"/>
      <c r="C5" s="3"/>
      <c r="D5" s="5"/>
      <c r="E5" s="5"/>
      <c r="F5" s="5"/>
      <c r="G5" s="5"/>
      <c r="H5" s="5"/>
      <c r="I5" s="5"/>
      <c r="J5" s="6"/>
      <c r="K5" s="6"/>
      <c r="L5" s="6"/>
      <c r="M5" s="6"/>
      <c r="N5" s="5"/>
      <c r="O5" s="5"/>
      <c r="P5" s="5"/>
      <c r="Q5" s="5"/>
      <c r="R5" s="5"/>
      <c r="S5" s="5"/>
      <c r="T5" s="5"/>
      <c r="U5" s="6"/>
      <c r="V5" s="6"/>
    </row>
    <row r="6" spans="1:22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5" t="s">
        <v>14</v>
      </c>
      <c r="T6" s="65"/>
      <c r="U6" s="5"/>
      <c r="V6" s="5"/>
    </row>
    <row r="7" spans="1:22" s="9" customFormat="1" ht="38.25" customHeight="1">
      <c r="A7" s="69" t="s">
        <v>43</v>
      </c>
      <c r="B7" s="69" t="s">
        <v>50</v>
      </c>
      <c r="C7" s="61" t="s">
        <v>51</v>
      </c>
      <c r="D7" s="61" t="s">
        <v>49</v>
      </c>
      <c r="E7" s="61" t="s">
        <v>62</v>
      </c>
      <c r="F7" s="55" t="s">
        <v>15</v>
      </c>
      <c r="G7" s="56"/>
      <c r="H7" s="56"/>
      <c r="I7" s="56"/>
      <c r="J7" s="57"/>
      <c r="K7" s="54" t="s">
        <v>93</v>
      </c>
      <c r="L7" s="54"/>
      <c r="M7" s="61" t="s">
        <v>101</v>
      </c>
      <c r="N7" s="61" t="s">
        <v>94</v>
      </c>
      <c r="O7" s="61" t="s">
        <v>19</v>
      </c>
      <c r="P7" s="61"/>
      <c r="Q7" s="61"/>
      <c r="R7" s="61"/>
      <c r="S7" s="61" t="s">
        <v>89</v>
      </c>
      <c r="T7" s="61" t="s">
        <v>95</v>
      </c>
      <c r="U7" s="61" t="s">
        <v>46</v>
      </c>
      <c r="V7" s="61" t="s">
        <v>66</v>
      </c>
    </row>
    <row r="8" spans="1:22" s="9" customFormat="1" ht="43.5" customHeight="1">
      <c r="A8" s="70"/>
      <c r="B8" s="70"/>
      <c r="C8" s="61"/>
      <c r="D8" s="61"/>
      <c r="E8" s="61"/>
      <c r="F8" s="58"/>
      <c r="G8" s="59"/>
      <c r="H8" s="59"/>
      <c r="I8" s="59"/>
      <c r="J8" s="60"/>
      <c r="K8" s="54"/>
      <c r="L8" s="54"/>
      <c r="M8" s="61"/>
      <c r="N8" s="61"/>
      <c r="O8" s="7" t="s">
        <v>27</v>
      </c>
      <c r="P8" s="7" t="s">
        <v>28</v>
      </c>
      <c r="Q8" s="7" t="s">
        <v>29</v>
      </c>
      <c r="R8" s="7" t="s">
        <v>30</v>
      </c>
      <c r="S8" s="61"/>
      <c r="T8" s="61"/>
      <c r="U8" s="61"/>
      <c r="V8" s="61"/>
    </row>
    <row r="9" spans="1:22" s="9" customFormat="1" ht="61.5" customHeight="1">
      <c r="A9" s="71"/>
      <c r="B9" s="71"/>
      <c r="C9" s="61"/>
      <c r="D9" s="61"/>
      <c r="E9" s="61"/>
      <c r="F9" s="10" t="s">
        <v>86</v>
      </c>
      <c r="G9" s="10" t="s">
        <v>87</v>
      </c>
      <c r="H9" s="10" t="s">
        <v>90</v>
      </c>
      <c r="I9" s="10" t="s">
        <v>99</v>
      </c>
      <c r="J9" s="7" t="s">
        <v>100</v>
      </c>
      <c r="K9" s="8" t="s">
        <v>16</v>
      </c>
      <c r="L9" s="8" t="s">
        <v>17</v>
      </c>
      <c r="M9" s="61"/>
      <c r="N9" s="61" t="s">
        <v>22</v>
      </c>
      <c r="O9" s="61"/>
      <c r="P9" s="61"/>
      <c r="Q9" s="61"/>
      <c r="R9" s="61"/>
      <c r="S9" s="61"/>
      <c r="T9" s="61"/>
      <c r="U9" s="61"/>
      <c r="V9" s="61"/>
    </row>
    <row r="10" spans="1:22" ht="35.25" customHeight="1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21</v>
      </c>
      <c r="H10" s="11" t="s">
        <v>7</v>
      </c>
      <c r="I10" s="11" t="s">
        <v>8</v>
      </c>
      <c r="J10" s="11" t="s">
        <v>45</v>
      </c>
      <c r="K10" s="11" t="s">
        <v>44</v>
      </c>
      <c r="L10" s="11" t="s">
        <v>9</v>
      </c>
      <c r="M10" s="11" t="s">
        <v>48</v>
      </c>
      <c r="N10" s="11" t="s">
        <v>10</v>
      </c>
      <c r="O10" s="11" t="s">
        <v>11</v>
      </c>
      <c r="P10" s="11" t="s">
        <v>12</v>
      </c>
      <c r="Q10" s="11" t="s">
        <v>23</v>
      </c>
      <c r="R10" s="11" t="s">
        <v>24</v>
      </c>
      <c r="S10" s="11" t="s">
        <v>25</v>
      </c>
      <c r="T10" s="11" t="s">
        <v>26</v>
      </c>
      <c r="U10" s="11" t="s">
        <v>47</v>
      </c>
      <c r="V10" s="11" t="s">
        <v>61</v>
      </c>
    </row>
    <row r="11" spans="1:22" ht="16.5">
      <c r="A11" s="67"/>
      <c r="B11" s="67"/>
      <c r="C11" s="67"/>
      <c r="D11" s="12" t="s">
        <v>18</v>
      </c>
      <c r="E11" s="13"/>
      <c r="F11" s="13"/>
      <c r="G11" s="13"/>
      <c r="H11" s="13"/>
      <c r="I11" s="13"/>
      <c r="J11" s="14"/>
      <c r="K11" s="14"/>
      <c r="L11" s="14"/>
      <c r="M11" s="14"/>
      <c r="N11" s="14" t="s">
        <v>0</v>
      </c>
      <c r="O11" s="14"/>
      <c r="P11" s="14"/>
      <c r="Q11" s="14"/>
      <c r="R11" s="14"/>
      <c r="S11" s="14"/>
      <c r="T11" s="14"/>
      <c r="U11" s="14"/>
      <c r="V11" s="14"/>
    </row>
    <row r="12" spans="1:22" ht="16.5">
      <c r="A12" s="68"/>
      <c r="B12" s="68"/>
      <c r="C12" s="68"/>
      <c r="D12" s="15" t="s">
        <v>19</v>
      </c>
      <c r="E12" s="16"/>
      <c r="F12" s="16"/>
      <c r="G12" s="16"/>
      <c r="H12" s="16"/>
      <c r="I12" s="1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21" customFormat="1" ht="291" customHeight="1">
      <c r="A13" s="43">
        <v>1054</v>
      </c>
      <c r="B13" s="17"/>
      <c r="C13" s="18" t="s">
        <v>1</v>
      </c>
      <c r="D13" s="19" t="s">
        <v>104</v>
      </c>
      <c r="E13" s="20">
        <f>E15+E37</f>
        <v>0</v>
      </c>
      <c r="F13" s="20">
        <f aca="true" t="shared" si="0" ref="F13:U13">F15+F37</f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>N15+N37</f>
        <v>261043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51" t="s">
        <v>111</v>
      </c>
    </row>
    <row r="14" spans="1:22" ht="160.5" customHeight="1">
      <c r="A14" s="16"/>
      <c r="B14" s="16"/>
      <c r="C14" s="10"/>
      <c r="D14" s="10" t="s">
        <v>19</v>
      </c>
      <c r="E14" s="10"/>
      <c r="F14" s="16"/>
      <c r="G14" s="16"/>
      <c r="H14" s="16"/>
      <c r="I14" s="16"/>
      <c r="J14" s="10"/>
      <c r="K14" s="16"/>
      <c r="L14" s="16"/>
      <c r="M14" s="10"/>
      <c r="N14" s="16"/>
      <c r="O14" s="16"/>
      <c r="P14" s="16"/>
      <c r="Q14" s="16"/>
      <c r="R14" s="16"/>
      <c r="S14" s="16"/>
      <c r="T14" s="16"/>
      <c r="U14" s="16"/>
      <c r="V14" s="52" t="s">
        <v>110</v>
      </c>
    </row>
    <row r="15" spans="1:22" s="25" customFormat="1" ht="113.25" customHeight="1">
      <c r="A15" s="22"/>
      <c r="B15" s="44">
        <v>31001</v>
      </c>
      <c r="C15" s="23" t="s">
        <v>34</v>
      </c>
      <c r="D15" s="24" t="s">
        <v>105</v>
      </c>
      <c r="E15" s="20">
        <f>E17+E27</f>
        <v>0</v>
      </c>
      <c r="F15" s="20">
        <f aca="true" t="shared" si="1" ref="F15:U15">F17+F27</f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  <c r="N15" s="20">
        <f t="shared" si="1"/>
        <v>261043</v>
      </c>
      <c r="O15" s="20">
        <f t="shared" si="1"/>
        <v>0</v>
      </c>
      <c r="P15" s="20">
        <f t="shared" si="1"/>
        <v>0</v>
      </c>
      <c r="Q15" s="20">
        <f t="shared" si="1"/>
        <v>0</v>
      </c>
      <c r="R15" s="20">
        <f t="shared" si="1"/>
        <v>0</v>
      </c>
      <c r="S15" s="20">
        <f t="shared" si="1"/>
        <v>0</v>
      </c>
      <c r="T15" s="20">
        <f t="shared" si="1"/>
        <v>0</v>
      </c>
      <c r="U15" s="20">
        <f t="shared" si="1"/>
        <v>0</v>
      </c>
      <c r="V15" s="20"/>
    </row>
    <row r="16" spans="1:22" s="25" customFormat="1" ht="96" customHeight="1">
      <c r="A16" s="22"/>
      <c r="B16" s="26"/>
      <c r="C16" s="27"/>
      <c r="D16" s="10" t="s">
        <v>19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5" customFormat="1" ht="42" customHeight="1">
      <c r="A17" s="22"/>
      <c r="B17" s="26"/>
      <c r="C17" s="23" t="s">
        <v>37</v>
      </c>
      <c r="D17" s="28" t="s">
        <v>106</v>
      </c>
      <c r="E17" s="20">
        <f>E19+E23</f>
        <v>0</v>
      </c>
      <c r="F17" s="20">
        <f aca="true" t="shared" si="2" ref="F17:U17">F19+F23</f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0">
        <f t="shared" si="2"/>
        <v>0</v>
      </c>
      <c r="N17" s="20">
        <f t="shared" si="2"/>
        <v>261043</v>
      </c>
      <c r="O17" s="20">
        <f t="shared" si="2"/>
        <v>0</v>
      </c>
      <c r="P17" s="20">
        <f t="shared" si="2"/>
        <v>0</v>
      </c>
      <c r="Q17" s="20">
        <f t="shared" si="2"/>
        <v>0</v>
      </c>
      <c r="R17" s="20">
        <f t="shared" si="2"/>
        <v>0</v>
      </c>
      <c r="S17" s="20">
        <f t="shared" si="2"/>
        <v>0</v>
      </c>
      <c r="T17" s="20">
        <f t="shared" si="2"/>
        <v>0</v>
      </c>
      <c r="U17" s="20">
        <f t="shared" si="2"/>
        <v>0</v>
      </c>
      <c r="V17" s="20"/>
    </row>
    <row r="18" spans="1:22" s="25" customFormat="1" ht="25.5" customHeight="1">
      <c r="A18" s="22"/>
      <c r="B18" s="26"/>
      <c r="C18" s="27"/>
      <c r="D18" s="10" t="s">
        <v>19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32" customFormat="1" ht="60.75" customHeight="1">
      <c r="A19" s="29"/>
      <c r="B19" s="30"/>
      <c r="C19" s="44" t="s">
        <v>114</v>
      </c>
      <c r="D19" s="28" t="s">
        <v>108</v>
      </c>
      <c r="E19" s="28">
        <f>SUM(E21:E22)</f>
        <v>0</v>
      </c>
      <c r="F19" s="28">
        <f aca="true" t="shared" si="3" ref="F19:U19">SUM(F21:F22)</f>
        <v>0</v>
      </c>
      <c r="G19" s="28">
        <f t="shared" si="3"/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8">
        <f t="shared" si="3"/>
        <v>0</v>
      </c>
      <c r="L19" s="28">
        <f t="shared" si="3"/>
        <v>0</v>
      </c>
      <c r="M19" s="28">
        <f t="shared" si="3"/>
        <v>0</v>
      </c>
      <c r="N19" s="28">
        <f>SUM(N21:N22)</f>
        <v>261043</v>
      </c>
      <c r="O19" s="28">
        <f>SUM(O21:O22)</f>
        <v>0</v>
      </c>
      <c r="P19" s="28">
        <f t="shared" si="3"/>
        <v>0</v>
      </c>
      <c r="Q19" s="28">
        <f t="shared" si="3"/>
        <v>0</v>
      </c>
      <c r="R19" s="28">
        <f t="shared" si="3"/>
        <v>0</v>
      </c>
      <c r="S19" s="28">
        <f t="shared" si="3"/>
        <v>0</v>
      </c>
      <c r="T19" s="28">
        <f t="shared" si="3"/>
        <v>0</v>
      </c>
      <c r="U19" s="28">
        <f t="shared" si="3"/>
        <v>0</v>
      </c>
      <c r="V19" s="28"/>
    </row>
    <row r="20" spans="1:22" s="37" customFormat="1" ht="49.5" customHeight="1">
      <c r="A20" s="33"/>
      <c r="B20" s="33"/>
      <c r="C20" s="34"/>
      <c r="D20" s="34" t="s">
        <v>20</v>
      </c>
      <c r="E20" s="33"/>
      <c r="F20" s="33"/>
      <c r="G20" s="33"/>
      <c r="H20" s="33"/>
      <c r="I20" s="33"/>
      <c r="J20" s="34"/>
      <c r="K20" s="35"/>
      <c r="L20" s="35"/>
      <c r="M20" s="36"/>
      <c r="N20" s="35"/>
      <c r="O20" s="35"/>
      <c r="P20" s="35"/>
      <c r="Q20" s="35"/>
      <c r="R20" s="35"/>
      <c r="S20" s="33"/>
      <c r="T20" s="33"/>
      <c r="U20" s="33"/>
      <c r="V20" s="33"/>
    </row>
    <row r="21" spans="1:22" s="37" customFormat="1" ht="94.5" customHeight="1">
      <c r="A21" s="33"/>
      <c r="B21" s="33"/>
      <c r="C21" s="38"/>
      <c r="D21" s="47" t="s">
        <v>109</v>
      </c>
      <c r="E21" s="33"/>
      <c r="F21" s="33"/>
      <c r="G21" s="33"/>
      <c r="H21" s="33"/>
      <c r="I21" s="33"/>
      <c r="J21" s="34">
        <f>SUM(E21:I21)</f>
        <v>0</v>
      </c>
      <c r="K21" s="35"/>
      <c r="L21" s="35"/>
      <c r="M21" s="36">
        <f>E21-J21-L21</f>
        <v>0</v>
      </c>
      <c r="N21" s="35">
        <v>261043</v>
      </c>
      <c r="O21" s="48"/>
      <c r="P21" s="48"/>
      <c r="Q21" s="48"/>
      <c r="R21" s="48"/>
      <c r="S21" s="33"/>
      <c r="T21" s="33"/>
      <c r="U21" s="33"/>
      <c r="V21" s="33"/>
    </row>
    <row r="22" spans="1:22" s="37" customFormat="1" ht="25.5" customHeight="1">
      <c r="A22" s="33"/>
      <c r="B22" s="33"/>
      <c r="C22" s="38"/>
      <c r="D22" s="40" t="s">
        <v>75</v>
      </c>
      <c r="E22" s="33"/>
      <c r="F22" s="33"/>
      <c r="G22" s="33"/>
      <c r="H22" s="33"/>
      <c r="I22" s="33"/>
      <c r="J22" s="34">
        <f>SUM(E22:I22)</f>
        <v>0</v>
      </c>
      <c r="K22" s="35"/>
      <c r="L22" s="35"/>
      <c r="M22" s="36">
        <f>E22-J22-L22</f>
        <v>0</v>
      </c>
      <c r="N22" s="35"/>
      <c r="O22" s="35"/>
      <c r="P22" s="35"/>
      <c r="Q22" s="35"/>
      <c r="R22" s="35"/>
      <c r="S22" s="33"/>
      <c r="T22" s="33"/>
      <c r="U22" s="33"/>
      <c r="V22" s="33"/>
    </row>
    <row r="23" spans="1:22" s="32" customFormat="1" ht="60.75" customHeight="1">
      <c r="A23" s="29"/>
      <c r="B23" s="30"/>
      <c r="C23" s="31" t="s">
        <v>38</v>
      </c>
      <c r="D23" s="28" t="s">
        <v>36</v>
      </c>
      <c r="E23" s="28">
        <f>SUM(E25:E26)</f>
        <v>0</v>
      </c>
      <c r="F23" s="28">
        <f aca="true" t="shared" si="4" ref="F23:U23">SUM(F25:F26)</f>
        <v>0</v>
      </c>
      <c r="G23" s="28">
        <f t="shared" si="4"/>
        <v>0</v>
      </c>
      <c r="H23" s="28">
        <f t="shared" si="4"/>
        <v>0</v>
      </c>
      <c r="I23" s="28">
        <f t="shared" si="4"/>
        <v>0</v>
      </c>
      <c r="J23" s="28">
        <f t="shared" si="4"/>
        <v>0</v>
      </c>
      <c r="K23" s="28">
        <f t="shared" si="4"/>
        <v>0</v>
      </c>
      <c r="L23" s="28">
        <f t="shared" si="4"/>
        <v>0</v>
      </c>
      <c r="M23" s="28">
        <f t="shared" si="4"/>
        <v>0</v>
      </c>
      <c r="N23" s="28">
        <f t="shared" si="4"/>
        <v>0</v>
      </c>
      <c r="O23" s="28">
        <f t="shared" si="4"/>
        <v>0</v>
      </c>
      <c r="P23" s="28">
        <f t="shared" si="4"/>
        <v>0</v>
      </c>
      <c r="Q23" s="28">
        <f t="shared" si="4"/>
        <v>0</v>
      </c>
      <c r="R23" s="28">
        <f t="shared" si="4"/>
        <v>0</v>
      </c>
      <c r="S23" s="28">
        <f t="shared" si="4"/>
        <v>0</v>
      </c>
      <c r="T23" s="28">
        <f t="shared" si="4"/>
        <v>0</v>
      </c>
      <c r="U23" s="28">
        <f t="shared" si="4"/>
        <v>0</v>
      </c>
      <c r="V23" s="28"/>
    </row>
    <row r="24" spans="1:22" s="37" customFormat="1" ht="49.5" customHeight="1">
      <c r="A24" s="33"/>
      <c r="B24" s="33"/>
      <c r="C24" s="34"/>
      <c r="D24" s="34" t="s">
        <v>20</v>
      </c>
      <c r="E24" s="33"/>
      <c r="F24" s="33"/>
      <c r="G24" s="33"/>
      <c r="H24" s="33"/>
      <c r="I24" s="33"/>
      <c r="J24" s="34"/>
      <c r="K24" s="35"/>
      <c r="L24" s="35"/>
      <c r="M24" s="36"/>
      <c r="N24" s="35"/>
      <c r="O24" s="35"/>
      <c r="P24" s="35"/>
      <c r="Q24" s="35"/>
      <c r="R24" s="35"/>
      <c r="S24" s="33"/>
      <c r="T24" s="33"/>
      <c r="U24" s="33"/>
      <c r="V24" s="33"/>
    </row>
    <row r="25" spans="1:22" s="37" customFormat="1" ht="47.25" customHeight="1">
      <c r="A25" s="33"/>
      <c r="B25" s="33"/>
      <c r="C25" s="38"/>
      <c r="D25" s="39" t="s">
        <v>84</v>
      </c>
      <c r="E25" s="33"/>
      <c r="F25" s="33"/>
      <c r="G25" s="33"/>
      <c r="H25" s="33"/>
      <c r="I25" s="33"/>
      <c r="J25" s="34">
        <f>SUM(E25:I25)</f>
        <v>0</v>
      </c>
      <c r="K25" s="35"/>
      <c r="L25" s="35"/>
      <c r="M25" s="36">
        <f>E25-J25-L25</f>
        <v>0</v>
      </c>
      <c r="N25" s="35"/>
      <c r="O25" s="35"/>
      <c r="P25" s="35"/>
      <c r="Q25" s="35"/>
      <c r="R25" s="35"/>
      <c r="S25" s="33"/>
      <c r="T25" s="33"/>
      <c r="U25" s="33"/>
      <c r="V25" s="33"/>
    </row>
    <row r="26" spans="1:22" s="37" customFormat="1" ht="25.5" customHeight="1">
      <c r="A26" s="33"/>
      <c r="B26" s="33"/>
      <c r="C26" s="38"/>
      <c r="D26" s="40" t="s">
        <v>75</v>
      </c>
      <c r="E26" s="33"/>
      <c r="F26" s="33"/>
      <c r="G26" s="33"/>
      <c r="H26" s="33"/>
      <c r="I26" s="33"/>
      <c r="J26" s="34">
        <f>SUM(E26:I26)</f>
        <v>0</v>
      </c>
      <c r="K26" s="35"/>
      <c r="L26" s="35"/>
      <c r="M26" s="36">
        <f>E26-J26-L26</f>
        <v>0</v>
      </c>
      <c r="N26" s="35"/>
      <c r="O26" s="35"/>
      <c r="P26" s="35"/>
      <c r="Q26" s="35"/>
      <c r="R26" s="35"/>
      <c r="S26" s="33"/>
      <c r="T26" s="33"/>
      <c r="U26" s="33"/>
      <c r="V26" s="33"/>
    </row>
    <row r="27" spans="1:22" s="25" customFormat="1" ht="42" customHeight="1">
      <c r="A27" s="22"/>
      <c r="B27" s="26"/>
      <c r="C27" s="23" t="s">
        <v>40</v>
      </c>
      <c r="D27" s="28" t="s">
        <v>35</v>
      </c>
      <c r="E27" s="20">
        <f>E29+E33</f>
        <v>0</v>
      </c>
      <c r="F27" s="20">
        <f aca="true" t="shared" si="5" ref="F27:T27">F29+F33</f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>L29+L33</f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>U29+U33</f>
        <v>0</v>
      </c>
      <c r="V27" s="20"/>
    </row>
    <row r="28" spans="1:22" s="25" customFormat="1" ht="25.5" customHeight="1">
      <c r="A28" s="22"/>
      <c r="B28" s="26"/>
      <c r="C28" s="27"/>
      <c r="D28" s="10" t="s">
        <v>19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32" customFormat="1" ht="60.75" customHeight="1">
      <c r="A29" s="29"/>
      <c r="B29" s="30"/>
      <c r="C29" s="31" t="s">
        <v>38</v>
      </c>
      <c r="D29" s="28" t="s">
        <v>36</v>
      </c>
      <c r="E29" s="28">
        <f>SUM(E31:E32)</f>
        <v>0</v>
      </c>
      <c r="F29" s="28">
        <f aca="true" t="shared" si="6" ref="F29:T29">SUM(F31:F32)</f>
        <v>0</v>
      </c>
      <c r="G29" s="28">
        <f t="shared" si="6"/>
        <v>0</v>
      </c>
      <c r="H29" s="28">
        <f t="shared" si="6"/>
        <v>0</v>
      </c>
      <c r="I29" s="28">
        <f t="shared" si="6"/>
        <v>0</v>
      </c>
      <c r="J29" s="28">
        <f t="shared" si="6"/>
        <v>0</v>
      </c>
      <c r="K29" s="28">
        <f t="shared" si="6"/>
        <v>0</v>
      </c>
      <c r="L29" s="28">
        <f>SUM(L31:L32)</f>
        <v>0</v>
      </c>
      <c r="M29" s="28">
        <f t="shared" si="6"/>
        <v>0</v>
      </c>
      <c r="N29" s="28">
        <f t="shared" si="6"/>
        <v>0</v>
      </c>
      <c r="O29" s="28">
        <f t="shared" si="6"/>
        <v>0</v>
      </c>
      <c r="P29" s="28">
        <f t="shared" si="6"/>
        <v>0</v>
      </c>
      <c r="Q29" s="28">
        <f t="shared" si="6"/>
        <v>0</v>
      </c>
      <c r="R29" s="28">
        <f t="shared" si="6"/>
        <v>0</v>
      </c>
      <c r="S29" s="28">
        <f t="shared" si="6"/>
        <v>0</v>
      </c>
      <c r="T29" s="28">
        <f t="shared" si="6"/>
        <v>0</v>
      </c>
      <c r="U29" s="28">
        <f>SUM(U31:U32)</f>
        <v>0</v>
      </c>
      <c r="V29" s="28"/>
    </row>
    <row r="30" spans="1:22" s="37" customFormat="1" ht="49.5" customHeight="1">
      <c r="A30" s="33"/>
      <c r="B30" s="33"/>
      <c r="C30" s="34"/>
      <c r="D30" s="34" t="s">
        <v>20</v>
      </c>
      <c r="E30" s="33"/>
      <c r="F30" s="33"/>
      <c r="G30" s="33"/>
      <c r="H30" s="33"/>
      <c r="I30" s="33"/>
      <c r="J30" s="34"/>
      <c r="K30" s="35"/>
      <c r="L30" s="35"/>
      <c r="M30" s="36"/>
      <c r="N30" s="35"/>
      <c r="O30" s="35"/>
      <c r="P30" s="35"/>
      <c r="Q30" s="35"/>
      <c r="R30" s="35"/>
      <c r="S30" s="33"/>
      <c r="T30" s="33"/>
      <c r="U30" s="33"/>
      <c r="V30" s="33"/>
    </row>
    <row r="31" spans="1:22" s="37" customFormat="1" ht="47.25" customHeight="1">
      <c r="A31" s="33"/>
      <c r="B31" s="33"/>
      <c r="C31" s="38"/>
      <c r="D31" s="39" t="s">
        <v>84</v>
      </c>
      <c r="E31" s="33"/>
      <c r="F31" s="33"/>
      <c r="G31" s="33"/>
      <c r="H31" s="33"/>
      <c r="I31" s="33"/>
      <c r="J31" s="34">
        <f>SUM(E31:I31)</f>
        <v>0</v>
      </c>
      <c r="K31" s="35"/>
      <c r="L31" s="35"/>
      <c r="M31" s="36">
        <f>E31-J31-L31</f>
        <v>0</v>
      </c>
      <c r="N31" s="35"/>
      <c r="O31" s="35"/>
      <c r="P31" s="35"/>
      <c r="Q31" s="35"/>
      <c r="R31" s="35"/>
      <c r="S31" s="33"/>
      <c r="T31" s="33"/>
      <c r="U31" s="33"/>
      <c r="V31" s="33"/>
    </row>
    <row r="32" spans="1:22" s="37" customFormat="1" ht="25.5" customHeight="1">
      <c r="A32" s="33"/>
      <c r="B32" s="33"/>
      <c r="C32" s="38"/>
      <c r="D32" s="40" t="s">
        <v>75</v>
      </c>
      <c r="E32" s="33"/>
      <c r="F32" s="33"/>
      <c r="G32" s="33"/>
      <c r="H32" s="33"/>
      <c r="I32" s="33"/>
      <c r="J32" s="34">
        <f>SUM(E32:I32)</f>
        <v>0</v>
      </c>
      <c r="K32" s="35"/>
      <c r="L32" s="35"/>
      <c r="M32" s="36">
        <f>E32-J32-L32</f>
        <v>0</v>
      </c>
      <c r="N32" s="35"/>
      <c r="O32" s="35"/>
      <c r="P32" s="35"/>
      <c r="Q32" s="35"/>
      <c r="R32" s="35"/>
      <c r="S32" s="33"/>
      <c r="T32" s="33"/>
      <c r="U32" s="33"/>
      <c r="V32" s="33"/>
    </row>
    <row r="33" spans="1:22" s="32" customFormat="1" ht="60.75" customHeight="1">
      <c r="A33" s="29"/>
      <c r="B33" s="30"/>
      <c r="C33" s="31" t="s">
        <v>38</v>
      </c>
      <c r="D33" s="28" t="s">
        <v>36</v>
      </c>
      <c r="E33" s="28">
        <f>SUM(E35:E36)</f>
        <v>0</v>
      </c>
      <c r="F33" s="28">
        <f aca="true" t="shared" si="7" ref="F33:T33">SUM(F35:F36)</f>
        <v>0</v>
      </c>
      <c r="G33" s="28">
        <f t="shared" si="7"/>
        <v>0</v>
      </c>
      <c r="H33" s="28">
        <f t="shared" si="7"/>
        <v>0</v>
      </c>
      <c r="I33" s="28">
        <f t="shared" si="7"/>
        <v>0</v>
      </c>
      <c r="J33" s="28">
        <f t="shared" si="7"/>
        <v>0</v>
      </c>
      <c r="K33" s="28">
        <f t="shared" si="7"/>
        <v>0</v>
      </c>
      <c r="L33" s="28">
        <f>SUM(L35:L36)</f>
        <v>0</v>
      </c>
      <c r="M33" s="28">
        <f t="shared" si="7"/>
        <v>0</v>
      </c>
      <c r="N33" s="28">
        <f t="shared" si="7"/>
        <v>0</v>
      </c>
      <c r="O33" s="28">
        <f t="shared" si="7"/>
        <v>0</v>
      </c>
      <c r="P33" s="28">
        <f t="shared" si="7"/>
        <v>0</v>
      </c>
      <c r="Q33" s="28">
        <f t="shared" si="7"/>
        <v>0</v>
      </c>
      <c r="R33" s="28">
        <f t="shared" si="7"/>
        <v>0</v>
      </c>
      <c r="S33" s="28">
        <f t="shared" si="7"/>
        <v>0</v>
      </c>
      <c r="T33" s="28">
        <f t="shared" si="7"/>
        <v>0</v>
      </c>
      <c r="U33" s="28">
        <f>SUM(U35:U36)</f>
        <v>0</v>
      </c>
      <c r="V33" s="28"/>
    </row>
    <row r="34" spans="1:22" s="37" customFormat="1" ht="49.5" customHeight="1">
      <c r="A34" s="33"/>
      <c r="B34" s="33"/>
      <c r="C34" s="34"/>
      <c r="D34" s="34" t="s">
        <v>20</v>
      </c>
      <c r="E34" s="33"/>
      <c r="F34" s="33"/>
      <c r="G34" s="33"/>
      <c r="H34" s="33"/>
      <c r="I34" s="33"/>
      <c r="J34" s="34"/>
      <c r="K34" s="35"/>
      <c r="L34" s="35"/>
      <c r="M34" s="36"/>
      <c r="N34" s="35"/>
      <c r="O34" s="35"/>
      <c r="P34" s="35"/>
      <c r="Q34" s="35"/>
      <c r="R34" s="35"/>
      <c r="S34" s="33"/>
      <c r="T34" s="33"/>
      <c r="U34" s="33"/>
      <c r="V34" s="33"/>
    </row>
    <row r="35" spans="1:22" s="37" customFormat="1" ht="47.25" customHeight="1">
      <c r="A35" s="33"/>
      <c r="B35" s="33"/>
      <c r="C35" s="38"/>
      <c r="D35" s="39" t="s">
        <v>84</v>
      </c>
      <c r="E35" s="33"/>
      <c r="F35" s="33"/>
      <c r="G35" s="33"/>
      <c r="H35" s="33"/>
      <c r="I35" s="33"/>
      <c r="J35" s="34">
        <f>SUM(E35:I35)</f>
        <v>0</v>
      </c>
      <c r="K35" s="35"/>
      <c r="L35" s="35"/>
      <c r="M35" s="36">
        <f>E35-J35-L35</f>
        <v>0</v>
      </c>
      <c r="N35" s="35"/>
      <c r="O35" s="35"/>
      <c r="P35" s="35"/>
      <c r="Q35" s="35"/>
      <c r="R35" s="35"/>
      <c r="S35" s="33"/>
      <c r="T35" s="33"/>
      <c r="U35" s="33"/>
      <c r="V35" s="33"/>
    </row>
    <row r="36" spans="1:22" s="37" customFormat="1" ht="25.5" customHeight="1">
      <c r="A36" s="33"/>
      <c r="B36" s="33"/>
      <c r="C36" s="38"/>
      <c r="D36" s="40" t="s">
        <v>75</v>
      </c>
      <c r="E36" s="33"/>
      <c r="F36" s="33"/>
      <c r="G36" s="33"/>
      <c r="H36" s="33"/>
      <c r="I36" s="33"/>
      <c r="J36" s="34">
        <f>SUM(E36:I36)</f>
        <v>0</v>
      </c>
      <c r="K36" s="35"/>
      <c r="L36" s="35"/>
      <c r="M36" s="36">
        <f>E36-J36-L36</f>
        <v>0</v>
      </c>
      <c r="N36" s="35"/>
      <c r="O36" s="35"/>
      <c r="P36" s="35"/>
      <c r="Q36" s="35"/>
      <c r="R36" s="35"/>
      <c r="S36" s="33"/>
      <c r="T36" s="33"/>
      <c r="U36" s="33"/>
      <c r="V36" s="33"/>
    </row>
    <row r="37" spans="1:22" s="25" customFormat="1" ht="55.5" customHeight="1">
      <c r="A37" s="22"/>
      <c r="B37" s="20" t="s">
        <v>32</v>
      </c>
      <c r="C37" s="23" t="s">
        <v>41</v>
      </c>
      <c r="D37" s="24" t="s">
        <v>33</v>
      </c>
      <c r="E37" s="20">
        <f>E39+E49</f>
        <v>0</v>
      </c>
      <c r="F37" s="20">
        <f aca="true" t="shared" si="8" ref="F37:T37">F39+F49</f>
        <v>0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>L39+L49</f>
        <v>0</v>
      </c>
      <c r="M37" s="20">
        <f t="shared" si="8"/>
        <v>0</v>
      </c>
      <c r="N37" s="20">
        <f t="shared" si="8"/>
        <v>0</v>
      </c>
      <c r="O37" s="20">
        <f t="shared" si="8"/>
        <v>0</v>
      </c>
      <c r="P37" s="20">
        <f t="shared" si="8"/>
        <v>0</v>
      </c>
      <c r="Q37" s="20">
        <f t="shared" si="8"/>
        <v>0</v>
      </c>
      <c r="R37" s="20">
        <f t="shared" si="8"/>
        <v>0</v>
      </c>
      <c r="S37" s="20">
        <f t="shared" si="8"/>
        <v>0</v>
      </c>
      <c r="T37" s="20">
        <f t="shared" si="8"/>
        <v>0</v>
      </c>
      <c r="U37" s="20">
        <f>U39+U49</f>
        <v>0</v>
      </c>
      <c r="V37" s="20"/>
    </row>
    <row r="38" spans="1:22" s="25" customFormat="1" ht="25.5" customHeight="1">
      <c r="A38" s="22"/>
      <c r="B38" s="26"/>
      <c r="C38" s="27"/>
      <c r="D38" s="10" t="s">
        <v>19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5" customFormat="1" ht="42" customHeight="1">
      <c r="A39" s="22"/>
      <c r="B39" s="26"/>
      <c r="C39" s="23" t="s">
        <v>31</v>
      </c>
      <c r="D39" s="28" t="s">
        <v>35</v>
      </c>
      <c r="E39" s="20">
        <f>E41+E45</f>
        <v>0</v>
      </c>
      <c r="F39" s="20">
        <f aca="true" t="shared" si="9" ref="F39:T39">F41+F45</f>
        <v>0</v>
      </c>
      <c r="G39" s="20">
        <f t="shared" si="9"/>
        <v>0</v>
      </c>
      <c r="H39" s="20">
        <f t="shared" si="9"/>
        <v>0</v>
      </c>
      <c r="I39" s="20">
        <f t="shared" si="9"/>
        <v>0</v>
      </c>
      <c r="J39" s="20">
        <f t="shared" si="9"/>
        <v>0</v>
      </c>
      <c r="K39" s="20">
        <f t="shared" si="9"/>
        <v>0</v>
      </c>
      <c r="L39" s="20">
        <f>L41+L45</f>
        <v>0</v>
      </c>
      <c r="M39" s="20">
        <f t="shared" si="9"/>
        <v>0</v>
      </c>
      <c r="N39" s="20">
        <f t="shared" si="9"/>
        <v>0</v>
      </c>
      <c r="O39" s="20">
        <f t="shared" si="9"/>
        <v>0</v>
      </c>
      <c r="P39" s="20">
        <f t="shared" si="9"/>
        <v>0</v>
      </c>
      <c r="Q39" s="20">
        <f t="shared" si="9"/>
        <v>0</v>
      </c>
      <c r="R39" s="20">
        <f t="shared" si="9"/>
        <v>0</v>
      </c>
      <c r="S39" s="20">
        <f t="shared" si="9"/>
        <v>0</v>
      </c>
      <c r="T39" s="20">
        <f t="shared" si="9"/>
        <v>0</v>
      </c>
      <c r="U39" s="20">
        <f>U41+U45</f>
        <v>0</v>
      </c>
      <c r="V39" s="20"/>
    </row>
    <row r="40" spans="1:22" s="25" customFormat="1" ht="25.5" customHeight="1">
      <c r="A40" s="22"/>
      <c r="B40" s="26"/>
      <c r="C40" s="27"/>
      <c r="D40" s="10" t="s">
        <v>19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32" customFormat="1" ht="60.75" customHeight="1">
      <c r="A41" s="29"/>
      <c r="B41" s="30"/>
      <c r="C41" s="31" t="s">
        <v>38</v>
      </c>
      <c r="D41" s="28" t="s">
        <v>36</v>
      </c>
      <c r="E41" s="28">
        <f>SUM(E43:E44)</f>
        <v>0</v>
      </c>
      <c r="F41" s="28">
        <f aca="true" t="shared" si="10" ref="F41:T41">SUM(F43:F44)</f>
        <v>0</v>
      </c>
      <c r="G41" s="28">
        <f t="shared" si="10"/>
        <v>0</v>
      </c>
      <c r="H41" s="28">
        <f t="shared" si="10"/>
        <v>0</v>
      </c>
      <c r="I41" s="28">
        <f t="shared" si="10"/>
        <v>0</v>
      </c>
      <c r="J41" s="28">
        <f t="shared" si="10"/>
        <v>0</v>
      </c>
      <c r="K41" s="28">
        <f t="shared" si="10"/>
        <v>0</v>
      </c>
      <c r="L41" s="28">
        <f>SUM(L43:L44)</f>
        <v>0</v>
      </c>
      <c r="M41" s="28">
        <f t="shared" si="10"/>
        <v>0</v>
      </c>
      <c r="N41" s="28">
        <f t="shared" si="10"/>
        <v>0</v>
      </c>
      <c r="O41" s="28">
        <f t="shared" si="10"/>
        <v>0</v>
      </c>
      <c r="P41" s="28">
        <f t="shared" si="10"/>
        <v>0</v>
      </c>
      <c r="Q41" s="28">
        <f t="shared" si="10"/>
        <v>0</v>
      </c>
      <c r="R41" s="28">
        <f t="shared" si="10"/>
        <v>0</v>
      </c>
      <c r="S41" s="28">
        <f t="shared" si="10"/>
        <v>0</v>
      </c>
      <c r="T41" s="28">
        <f t="shared" si="10"/>
        <v>0</v>
      </c>
      <c r="U41" s="28">
        <f>SUM(U43:U44)</f>
        <v>0</v>
      </c>
      <c r="V41" s="28"/>
    </row>
    <row r="42" spans="1:22" s="37" customFormat="1" ht="49.5" customHeight="1">
      <c r="A42" s="33"/>
      <c r="B42" s="33"/>
      <c r="C42" s="34"/>
      <c r="D42" s="34" t="s">
        <v>20</v>
      </c>
      <c r="E42" s="33"/>
      <c r="F42" s="33"/>
      <c r="G42" s="33"/>
      <c r="H42" s="33"/>
      <c r="I42" s="33"/>
      <c r="J42" s="34"/>
      <c r="K42" s="35"/>
      <c r="L42" s="35"/>
      <c r="M42" s="36"/>
      <c r="N42" s="35"/>
      <c r="O42" s="35"/>
      <c r="P42" s="35"/>
      <c r="Q42" s="35"/>
      <c r="R42" s="35"/>
      <c r="S42" s="33"/>
      <c r="T42" s="33"/>
      <c r="U42" s="33"/>
      <c r="V42" s="33"/>
    </row>
    <row r="43" spans="1:22" s="37" customFormat="1" ht="47.25" customHeight="1">
      <c r="A43" s="33"/>
      <c r="B43" s="33"/>
      <c r="C43" s="38"/>
      <c r="D43" s="39" t="s">
        <v>84</v>
      </c>
      <c r="E43" s="33"/>
      <c r="F43" s="33"/>
      <c r="G43" s="33"/>
      <c r="H43" s="33"/>
      <c r="I43" s="33"/>
      <c r="J43" s="34">
        <f>SUM(E43:I43)</f>
        <v>0</v>
      </c>
      <c r="K43" s="35"/>
      <c r="L43" s="35"/>
      <c r="M43" s="36">
        <f>E43-J43-L43</f>
        <v>0</v>
      </c>
      <c r="N43" s="35"/>
      <c r="O43" s="35"/>
      <c r="P43" s="35"/>
      <c r="Q43" s="35"/>
      <c r="R43" s="35"/>
      <c r="S43" s="33"/>
      <c r="T43" s="33"/>
      <c r="U43" s="33"/>
      <c r="V43" s="33"/>
    </row>
    <row r="44" spans="1:22" s="37" customFormat="1" ht="25.5" customHeight="1">
      <c r="A44" s="33"/>
      <c r="B44" s="33"/>
      <c r="C44" s="38"/>
      <c r="D44" s="40" t="s">
        <v>75</v>
      </c>
      <c r="E44" s="33"/>
      <c r="F44" s="33"/>
      <c r="G44" s="33"/>
      <c r="H44" s="33"/>
      <c r="I44" s="33"/>
      <c r="J44" s="34">
        <f>SUM(E44:I44)</f>
        <v>0</v>
      </c>
      <c r="K44" s="35"/>
      <c r="L44" s="35"/>
      <c r="M44" s="36">
        <f>E44-J44-L44</f>
        <v>0</v>
      </c>
      <c r="N44" s="35"/>
      <c r="O44" s="35"/>
      <c r="P44" s="35"/>
      <c r="Q44" s="35"/>
      <c r="R44" s="35"/>
      <c r="S44" s="33"/>
      <c r="T44" s="33"/>
      <c r="U44" s="33"/>
      <c r="V44" s="33"/>
    </row>
    <row r="45" spans="1:22" s="32" customFormat="1" ht="60.75" customHeight="1">
      <c r="A45" s="29"/>
      <c r="B45" s="30"/>
      <c r="C45" s="31" t="s">
        <v>38</v>
      </c>
      <c r="D45" s="28" t="s">
        <v>36</v>
      </c>
      <c r="E45" s="28">
        <f>SUM(E47:E48)</f>
        <v>0</v>
      </c>
      <c r="F45" s="28">
        <f aca="true" t="shared" si="11" ref="F45:T45">SUM(F47:F48)</f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8">
        <f t="shared" si="11"/>
        <v>0</v>
      </c>
      <c r="L45" s="28">
        <f>SUM(L47:L48)</f>
        <v>0</v>
      </c>
      <c r="M45" s="28">
        <f t="shared" si="11"/>
        <v>0</v>
      </c>
      <c r="N45" s="28">
        <f t="shared" si="11"/>
        <v>0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>SUM(U47:U48)</f>
        <v>0</v>
      </c>
      <c r="V45" s="28"/>
    </row>
    <row r="46" spans="1:22" s="37" customFormat="1" ht="49.5" customHeight="1">
      <c r="A46" s="33"/>
      <c r="B46" s="33"/>
      <c r="C46" s="34"/>
      <c r="D46" s="34" t="s">
        <v>20</v>
      </c>
      <c r="E46" s="33"/>
      <c r="F46" s="33"/>
      <c r="G46" s="33"/>
      <c r="H46" s="33"/>
      <c r="I46" s="33"/>
      <c r="J46" s="34"/>
      <c r="K46" s="35"/>
      <c r="L46" s="35"/>
      <c r="M46" s="36"/>
      <c r="N46" s="35"/>
      <c r="O46" s="35"/>
      <c r="P46" s="35"/>
      <c r="Q46" s="35"/>
      <c r="R46" s="35"/>
      <c r="S46" s="33"/>
      <c r="T46" s="33"/>
      <c r="U46" s="33"/>
      <c r="V46" s="33"/>
    </row>
    <row r="47" spans="1:22" s="37" customFormat="1" ht="47.25" customHeight="1">
      <c r="A47" s="33"/>
      <c r="B47" s="33"/>
      <c r="C47" s="38"/>
      <c r="D47" s="39" t="s">
        <v>84</v>
      </c>
      <c r="E47" s="33"/>
      <c r="F47" s="33"/>
      <c r="G47" s="33"/>
      <c r="H47" s="33"/>
      <c r="I47" s="33"/>
      <c r="J47" s="34">
        <f>SUM(E47:I47)</f>
        <v>0</v>
      </c>
      <c r="K47" s="35"/>
      <c r="L47" s="35"/>
      <c r="M47" s="36">
        <f>E47-J47-L47</f>
        <v>0</v>
      </c>
      <c r="N47" s="35"/>
      <c r="O47" s="35"/>
      <c r="P47" s="35"/>
      <c r="Q47" s="35"/>
      <c r="R47" s="35"/>
      <c r="S47" s="33"/>
      <c r="T47" s="33"/>
      <c r="U47" s="33"/>
      <c r="V47" s="33"/>
    </row>
    <row r="48" spans="1:22" s="37" customFormat="1" ht="25.5" customHeight="1">
      <c r="A48" s="33"/>
      <c r="B48" s="33"/>
      <c r="C48" s="38"/>
      <c r="D48" s="40" t="s">
        <v>75</v>
      </c>
      <c r="E48" s="33"/>
      <c r="F48" s="33"/>
      <c r="G48" s="33"/>
      <c r="H48" s="33"/>
      <c r="I48" s="33"/>
      <c r="J48" s="34">
        <f>SUM(E48:I48)</f>
        <v>0</v>
      </c>
      <c r="K48" s="35"/>
      <c r="L48" s="35"/>
      <c r="M48" s="36">
        <f>E48-J48-L48</f>
        <v>0</v>
      </c>
      <c r="N48" s="35"/>
      <c r="O48" s="35"/>
      <c r="P48" s="35"/>
      <c r="Q48" s="35"/>
      <c r="R48" s="35"/>
      <c r="S48" s="33"/>
      <c r="T48" s="33"/>
      <c r="U48" s="33"/>
      <c r="V48" s="33"/>
    </row>
    <row r="49" spans="1:22" s="25" customFormat="1" ht="42" customHeight="1">
      <c r="A49" s="22"/>
      <c r="B49" s="26"/>
      <c r="C49" s="23" t="s">
        <v>42</v>
      </c>
      <c r="D49" s="28" t="s">
        <v>35</v>
      </c>
      <c r="E49" s="20">
        <f>E51+E55</f>
        <v>0</v>
      </c>
      <c r="F49" s="20">
        <f aca="true" t="shared" si="12" ref="F49:T49">F51+F55</f>
        <v>0</v>
      </c>
      <c r="G49" s="20">
        <f t="shared" si="12"/>
        <v>0</v>
      </c>
      <c r="H49" s="20">
        <f t="shared" si="12"/>
        <v>0</v>
      </c>
      <c r="I49" s="20">
        <f t="shared" si="12"/>
        <v>0</v>
      </c>
      <c r="J49" s="20">
        <f t="shared" si="12"/>
        <v>0</v>
      </c>
      <c r="K49" s="20">
        <f t="shared" si="12"/>
        <v>0</v>
      </c>
      <c r="L49" s="20">
        <f>L51+L55</f>
        <v>0</v>
      </c>
      <c r="M49" s="20">
        <f t="shared" si="12"/>
        <v>0</v>
      </c>
      <c r="N49" s="20">
        <f t="shared" si="12"/>
        <v>0</v>
      </c>
      <c r="O49" s="20">
        <f t="shared" si="12"/>
        <v>0</v>
      </c>
      <c r="P49" s="20">
        <f t="shared" si="12"/>
        <v>0</v>
      </c>
      <c r="Q49" s="20">
        <f t="shared" si="12"/>
        <v>0</v>
      </c>
      <c r="R49" s="20">
        <f t="shared" si="12"/>
        <v>0</v>
      </c>
      <c r="S49" s="20">
        <f t="shared" si="12"/>
        <v>0</v>
      </c>
      <c r="T49" s="20">
        <f t="shared" si="12"/>
        <v>0</v>
      </c>
      <c r="U49" s="20">
        <f>U51+U55</f>
        <v>0</v>
      </c>
      <c r="V49" s="20"/>
    </row>
    <row r="50" spans="1:22" s="25" customFormat="1" ht="25.5" customHeight="1">
      <c r="A50" s="22"/>
      <c r="B50" s="26"/>
      <c r="C50" s="27"/>
      <c r="D50" s="10" t="s">
        <v>19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32" customFormat="1" ht="60.75" customHeight="1">
      <c r="A51" s="29"/>
      <c r="B51" s="30"/>
      <c r="C51" s="31" t="s">
        <v>38</v>
      </c>
      <c r="D51" s="28" t="s">
        <v>36</v>
      </c>
      <c r="E51" s="28">
        <f>SUM(E53:E54)</f>
        <v>0</v>
      </c>
      <c r="F51" s="28">
        <f aca="true" t="shared" si="13" ref="F51:T51">SUM(F53:F54)</f>
        <v>0</v>
      </c>
      <c r="G51" s="28">
        <f t="shared" si="13"/>
        <v>0</v>
      </c>
      <c r="H51" s="28">
        <f t="shared" si="13"/>
        <v>0</v>
      </c>
      <c r="I51" s="28">
        <f t="shared" si="13"/>
        <v>0</v>
      </c>
      <c r="J51" s="28">
        <f t="shared" si="13"/>
        <v>0</v>
      </c>
      <c r="K51" s="28">
        <f t="shared" si="13"/>
        <v>0</v>
      </c>
      <c r="L51" s="28">
        <f>SUM(L53:L54)</f>
        <v>0</v>
      </c>
      <c r="M51" s="28">
        <f t="shared" si="13"/>
        <v>0</v>
      </c>
      <c r="N51" s="28">
        <f t="shared" si="13"/>
        <v>0</v>
      </c>
      <c r="O51" s="28">
        <f t="shared" si="13"/>
        <v>0</v>
      </c>
      <c r="P51" s="28">
        <f t="shared" si="13"/>
        <v>0</v>
      </c>
      <c r="Q51" s="28">
        <f t="shared" si="13"/>
        <v>0</v>
      </c>
      <c r="R51" s="28">
        <f t="shared" si="13"/>
        <v>0</v>
      </c>
      <c r="S51" s="28">
        <f t="shared" si="13"/>
        <v>0</v>
      </c>
      <c r="T51" s="28">
        <f t="shared" si="13"/>
        <v>0</v>
      </c>
      <c r="U51" s="28">
        <f>SUM(U53:U54)</f>
        <v>0</v>
      </c>
      <c r="V51" s="28"/>
    </row>
    <row r="52" spans="1:22" s="37" customFormat="1" ht="49.5" customHeight="1">
      <c r="A52" s="33"/>
      <c r="B52" s="33"/>
      <c r="C52" s="34"/>
      <c r="D52" s="34" t="s">
        <v>20</v>
      </c>
      <c r="E52" s="33"/>
      <c r="F52" s="33"/>
      <c r="G52" s="33"/>
      <c r="H52" s="33"/>
      <c r="I52" s="33"/>
      <c r="J52" s="34"/>
      <c r="K52" s="35"/>
      <c r="L52" s="35"/>
      <c r="M52" s="36"/>
      <c r="N52" s="35"/>
      <c r="O52" s="35"/>
      <c r="P52" s="35"/>
      <c r="Q52" s="35"/>
      <c r="R52" s="35"/>
      <c r="S52" s="33"/>
      <c r="T52" s="33"/>
      <c r="U52" s="33"/>
      <c r="V52" s="33"/>
    </row>
    <row r="53" spans="1:22" s="37" customFormat="1" ht="47.25" customHeight="1">
      <c r="A53" s="33"/>
      <c r="B53" s="33"/>
      <c r="C53" s="38"/>
      <c r="D53" s="39" t="s">
        <v>84</v>
      </c>
      <c r="E53" s="33"/>
      <c r="F53" s="33"/>
      <c r="G53" s="33"/>
      <c r="H53" s="33"/>
      <c r="I53" s="33"/>
      <c r="J53" s="34">
        <f>SUM(E53:I53)</f>
        <v>0</v>
      </c>
      <c r="K53" s="35"/>
      <c r="L53" s="35"/>
      <c r="M53" s="36">
        <f>E53-J53-L53</f>
        <v>0</v>
      </c>
      <c r="N53" s="35"/>
      <c r="O53" s="35"/>
      <c r="P53" s="35"/>
      <c r="Q53" s="35"/>
      <c r="R53" s="35"/>
      <c r="S53" s="33"/>
      <c r="T53" s="33"/>
      <c r="U53" s="33"/>
      <c r="V53" s="33"/>
    </row>
    <row r="54" spans="1:22" s="37" customFormat="1" ht="25.5" customHeight="1">
      <c r="A54" s="33"/>
      <c r="B54" s="33"/>
      <c r="C54" s="38"/>
      <c r="D54" s="40" t="s">
        <v>75</v>
      </c>
      <c r="E54" s="33"/>
      <c r="F54" s="33"/>
      <c r="G54" s="33"/>
      <c r="H54" s="33"/>
      <c r="I54" s="33"/>
      <c r="J54" s="34">
        <f>SUM(E54:I54)</f>
        <v>0</v>
      </c>
      <c r="K54" s="35"/>
      <c r="L54" s="35"/>
      <c r="M54" s="36">
        <f>E54-J54-L54</f>
        <v>0</v>
      </c>
      <c r="N54" s="35"/>
      <c r="O54" s="35"/>
      <c r="P54" s="35"/>
      <c r="Q54" s="35"/>
      <c r="R54" s="35"/>
      <c r="S54" s="33"/>
      <c r="T54" s="33"/>
      <c r="U54" s="33"/>
      <c r="V54" s="33"/>
    </row>
    <row r="55" spans="1:22" s="32" customFormat="1" ht="60.75" customHeight="1">
      <c r="A55" s="29"/>
      <c r="B55" s="30"/>
      <c r="C55" s="31" t="s">
        <v>38</v>
      </c>
      <c r="D55" s="28" t="s">
        <v>36</v>
      </c>
      <c r="E55" s="28">
        <f>SUM(E57:E58)</f>
        <v>0</v>
      </c>
      <c r="F55" s="28">
        <f aca="true" t="shared" si="14" ref="F55:T55">SUM(F57:F58)</f>
        <v>0</v>
      </c>
      <c r="G55" s="28">
        <f t="shared" si="14"/>
        <v>0</v>
      </c>
      <c r="H55" s="28">
        <f t="shared" si="14"/>
        <v>0</v>
      </c>
      <c r="I55" s="28">
        <f t="shared" si="14"/>
        <v>0</v>
      </c>
      <c r="J55" s="28">
        <f t="shared" si="14"/>
        <v>0</v>
      </c>
      <c r="K55" s="28">
        <f t="shared" si="14"/>
        <v>0</v>
      </c>
      <c r="L55" s="28">
        <f>SUM(L57:L58)</f>
        <v>0</v>
      </c>
      <c r="M55" s="28">
        <f t="shared" si="14"/>
        <v>0</v>
      </c>
      <c r="N55" s="28">
        <f t="shared" si="14"/>
        <v>0</v>
      </c>
      <c r="O55" s="28">
        <f t="shared" si="14"/>
        <v>0</v>
      </c>
      <c r="P55" s="28">
        <f t="shared" si="14"/>
        <v>0</v>
      </c>
      <c r="Q55" s="28">
        <f t="shared" si="14"/>
        <v>0</v>
      </c>
      <c r="R55" s="28">
        <f t="shared" si="14"/>
        <v>0</v>
      </c>
      <c r="S55" s="28">
        <f t="shared" si="14"/>
        <v>0</v>
      </c>
      <c r="T55" s="28">
        <f t="shared" si="14"/>
        <v>0</v>
      </c>
      <c r="U55" s="28">
        <f>SUM(U57:U58)</f>
        <v>0</v>
      </c>
      <c r="V55" s="28"/>
    </row>
    <row r="56" spans="1:22" s="37" customFormat="1" ht="49.5" customHeight="1">
      <c r="A56" s="33"/>
      <c r="B56" s="33"/>
      <c r="C56" s="34"/>
      <c r="D56" s="34" t="s">
        <v>20</v>
      </c>
      <c r="E56" s="33"/>
      <c r="F56" s="33"/>
      <c r="G56" s="33"/>
      <c r="H56" s="33"/>
      <c r="I56" s="33"/>
      <c r="J56" s="34"/>
      <c r="K56" s="35"/>
      <c r="L56" s="35"/>
      <c r="M56" s="36"/>
      <c r="N56" s="35"/>
      <c r="O56" s="35"/>
      <c r="P56" s="35"/>
      <c r="Q56" s="35"/>
      <c r="R56" s="35"/>
      <c r="S56" s="33"/>
      <c r="T56" s="33"/>
      <c r="U56" s="33"/>
      <c r="V56" s="33"/>
    </row>
    <row r="57" spans="1:22" s="37" customFormat="1" ht="47.25" customHeight="1">
      <c r="A57" s="33"/>
      <c r="B57" s="33"/>
      <c r="C57" s="38"/>
      <c r="D57" s="39" t="s">
        <v>84</v>
      </c>
      <c r="E57" s="33"/>
      <c r="F57" s="33"/>
      <c r="G57" s="33"/>
      <c r="H57" s="33"/>
      <c r="I57" s="33"/>
      <c r="J57" s="34">
        <f>SUM(E57:I57)</f>
        <v>0</v>
      </c>
      <c r="K57" s="35"/>
      <c r="L57" s="35"/>
      <c r="M57" s="36">
        <f>E57-J57-L57</f>
        <v>0</v>
      </c>
      <c r="N57" s="35"/>
      <c r="O57" s="35"/>
      <c r="P57" s="35"/>
      <c r="Q57" s="35"/>
      <c r="R57" s="35"/>
      <c r="S57" s="33"/>
      <c r="T57" s="33"/>
      <c r="U57" s="33"/>
      <c r="V57" s="33"/>
    </row>
    <row r="58" spans="1:22" s="37" customFormat="1" ht="25.5" customHeight="1">
      <c r="A58" s="33"/>
      <c r="B58" s="33"/>
      <c r="C58" s="38"/>
      <c r="D58" s="40" t="s">
        <v>75</v>
      </c>
      <c r="E58" s="33"/>
      <c r="F58" s="33"/>
      <c r="G58" s="33"/>
      <c r="H58" s="33"/>
      <c r="I58" s="33"/>
      <c r="J58" s="34">
        <f>SUM(E58:I58)</f>
        <v>0</v>
      </c>
      <c r="K58" s="35"/>
      <c r="L58" s="35"/>
      <c r="M58" s="36">
        <f>E58-J58-L58</f>
        <v>0</v>
      </c>
      <c r="N58" s="35"/>
      <c r="O58" s="35"/>
      <c r="P58" s="35"/>
      <c r="Q58" s="35"/>
      <c r="R58" s="35"/>
      <c r="S58" s="33"/>
      <c r="T58" s="33"/>
      <c r="U58" s="33"/>
      <c r="V58" s="33"/>
    </row>
    <row r="60" ht="16.5">
      <c r="A60" s="41"/>
    </row>
    <row r="61" spans="1:22" ht="18" customHeight="1">
      <c r="A61" s="41" t="s">
        <v>52</v>
      </c>
      <c r="B61" s="66" t="s">
        <v>57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41" t="s">
        <v>53</v>
      </c>
      <c r="B62" s="66" t="s">
        <v>56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8" customHeight="1">
      <c r="A63" s="41" t="s">
        <v>54</v>
      </c>
      <c r="B63" s="66" t="s">
        <v>58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8" customHeight="1">
      <c r="A64" s="41" t="s">
        <v>55</v>
      </c>
      <c r="B64" s="66" t="s">
        <v>65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8" customHeight="1">
      <c r="A65" s="41" t="s">
        <v>64</v>
      </c>
      <c r="B65" s="66" t="s">
        <v>59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33.75" customHeight="1">
      <c r="A66" s="42"/>
      <c r="B66" s="66" t="s">
        <v>60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54" customHeight="1">
      <c r="A67" s="42"/>
      <c r="B67" s="66" t="s">
        <v>63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42.75" customHeight="1">
      <c r="A68" s="42"/>
      <c r="B68" s="66" t="s">
        <v>102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36.75" customHeight="1">
      <c r="A69" s="42"/>
      <c r="B69" s="66" t="s">
        <v>103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 insertRows="0" deleteRows="0"/>
  <mergeCells count="32">
    <mergeCell ref="B63:V63"/>
    <mergeCell ref="B67:V67"/>
    <mergeCell ref="C7:C9"/>
    <mergeCell ref="C11:C12"/>
    <mergeCell ref="N9:T9"/>
    <mergeCell ref="U7:U9"/>
    <mergeCell ref="O7:R7"/>
    <mergeCell ref="B69:V69"/>
    <mergeCell ref="B65:V65"/>
    <mergeCell ref="B64:V64"/>
    <mergeCell ref="B61:V61"/>
    <mergeCell ref="B62:V62"/>
    <mergeCell ref="E7:E9"/>
    <mergeCell ref="S7:S8"/>
    <mergeCell ref="B66:V66"/>
    <mergeCell ref="B68:V68"/>
    <mergeCell ref="A11:A12"/>
    <mergeCell ref="B11:B12"/>
    <mergeCell ref="V7:V9"/>
    <mergeCell ref="A7:A9"/>
    <mergeCell ref="B7:B9"/>
    <mergeCell ref="M7:M9"/>
    <mergeCell ref="K7:L8"/>
    <mergeCell ref="F7:J8"/>
    <mergeCell ref="N7:N8"/>
    <mergeCell ref="T7:T8"/>
    <mergeCell ref="N1:T1"/>
    <mergeCell ref="A2:T2"/>
    <mergeCell ref="A3:T3"/>
    <mergeCell ref="A4:T4"/>
    <mergeCell ref="S6:T6"/>
    <mergeCell ref="D7:D9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42"/>
  <sheetViews>
    <sheetView zoomScaleSheetLayoutView="70" zoomScalePageLayoutView="0" workbookViewId="0" topLeftCell="A19">
      <selection activeCell="E26" sqref="E26"/>
    </sheetView>
  </sheetViews>
  <sheetFormatPr defaultColWidth="8.796875" defaultRowHeight="15"/>
  <cols>
    <col min="1" max="1" width="12.8984375" style="4" customWidth="1"/>
    <col min="2" max="2" width="10.3984375" style="9" customWidth="1"/>
    <col min="3" max="3" width="34.19921875" style="4" customWidth="1"/>
    <col min="4" max="4" width="18" style="4" customWidth="1"/>
    <col min="5" max="5" width="14.19921875" style="9" customWidth="1"/>
    <col min="6" max="6" width="9.69921875" style="4" customWidth="1"/>
    <col min="7" max="7" width="10.09765625" style="4" customWidth="1"/>
    <col min="8" max="8" width="12.296875" style="9" customWidth="1"/>
    <col min="9" max="13" width="10" style="4" customWidth="1"/>
    <col min="14" max="14" width="8.09765625" style="4" customWidth="1"/>
    <col min="15" max="15" width="8.19921875" style="4" customWidth="1"/>
    <col min="16" max="16" width="13.69921875" style="4" customWidth="1"/>
    <col min="17" max="17" width="25.796875" style="4" customWidth="1"/>
    <col min="18" max="18" width="29.296875" style="4" customWidth="1"/>
    <col min="19" max="16384" width="8.8984375" style="4" customWidth="1"/>
  </cols>
  <sheetData>
    <row r="1" spans="2:15" s="1" customFormat="1" ht="18" customHeight="1">
      <c r="B1" s="2"/>
      <c r="E1" s="2"/>
      <c r="H1" s="2"/>
      <c r="I1" s="62" t="s">
        <v>70</v>
      </c>
      <c r="J1" s="62"/>
      <c r="K1" s="62"/>
      <c r="L1" s="62"/>
      <c r="M1" s="62"/>
      <c r="N1" s="62"/>
      <c r="O1" s="62"/>
    </row>
    <row r="2" spans="1:15" s="1" customFormat="1" ht="16.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6.5">
      <c r="A3" s="64" t="s">
        <v>91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6.5">
      <c r="A4" s="64" t="s">
        <v>68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8" ht="16.5">
      <c r="A5" s="3" t="s">
        <v>0</v>
      </c>
      <c r="B5" s="3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6"/>
      <c r="Q5" s="6"/>
      <c r="R5" s="6"/>
    </row>
    <row r="6" spans="1:18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5"/>
      <c r="O6" s="65"/>
      <c r="P6" s="5"/>
      <c r="Q6" s="5"/>
      <c r="R6" s="5"/>
    </row>
    <row r="7" spans="1:18" s="9" customFormat="1" ht="38.25" customHeight="1">
      <c r="A7" s="72" t="s">
        <v>78</v>
      </c>
      <c r="B7" s="61" t="s">
        <v>79</v>
      </c>
      <c r="C7" s="61" t="s">
        <v>49</v>
      </c>
      <c r="D7" s="74" t="s">
        <v>74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 t="s">
        <v>77</v>
      </c>
      <c r="R7" s="67" t="s">
        <v>81</v>
      </c>
    </row>
    <row r="8" spans="1:18" s="9" customFormat="1" ht="30.75" customHeight="1">
      <c r="A8" s="72"/>
      <c r="B8" s="61"/>
      <c r="C8" s="61"/>
      <c r="D8" s="61" t="s">
        <v>71</v>
      </c>
      <c r="E8" s="74" t="s">
        <v>92</v>
      </c>
      <c r="F8" s="54" t="s">
        <v>93</v>
      </c>
      <c r="G8" s="54"/>
      <c r="H8" s="61" t="s">
        <v>88</v>
      </c>
      <c r="I8" s="61" t="s">
        <v>94</v>
      </c>
      <c r="J8" s="61" t="s">
        <v>19</v>
      </c>
      <c r="K8" s="61"/>
      <c r="L8" s="61"/>
      <c r="M8" s="61"/>
      <c r="N8" s="61" t="s">
        <v>89</v>
      </c>
      <c r="O8" s="61" t="s">
        <v>95</v>
      </c>
      <c r="P8" s="61" t="s">
        <v>46</v>
      </c>
      <c r="Q8" s="74"/>
      <c r="R8" s="73"/>
    </row>
    <row r="9" spans="1:18" s="9" customFormat="1" ht="44.25" customHeight="1">
      <c r="A9" s="72"/>
      <c r="B9" s="61"/>
      <c r="C9" s="61"/>
      <c r="D9" s="61"/>
      <c r="E9" s="74"/>
      <c r="F9" s="54" t="s">
        <v>16</v>
      </c>
      <c r="G9" s="54" t="s">
        <v>17</v>
      </c>
      <c r="H9" s="61"/>
      <c r="I9" s="61"/>
      <c r="J9" s="7" t="s">
        <v>27</v>
      </c>
      <c r="K9" s="7" t="s">
        <v>28</v>
      </c>
      <c r="L9" s="7" t="s">
        <v>29</v>
      </c>
      <c r="M9" s="7" t="s">
        <v>30</v>
      </c>
      <c r="N9" s="61"/>
      <c r="O9" s="61"/>
      <c r="P9" s="61"/>
      <c r="Q9" s="74"/>
      <c r="R9" s="73"/>
    </row>
    <row r="10" spans="1:18" s="9" customFormat="1" ht="30" customHeight="1">
      <c r="A10" s="72"/>
      <c r="B10" s="61"/>
      <c r="C10" s="61"/>
      <c r="D10" s="61"/>
      <c r="E10" s="74"/>
      <c r="F10" s="54"/>
      <c r="G10" s="54"/>
      <c r="H10" s="61"/>
      <c r="I10" s="61" t="s">
        <v>22</v>
      </c>
      <c r="J10" s="61"/>
      <c r="K10" s="61"/>
      <c r="L10" s="61"/>
      <c r="M10" s="61"/>
      <c r="N10" s="61"/>
      <c r="O10" s="61"/>
      <c r="P10" s="61"/>
      <c r="Q10" s="74"/>
      <c r="R10" s="68"/>
    </row>
    <row r="11" spans="1:18" ht="35.25" customHeight="1">
      <c r="A11" s="11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21</v>
      </c>
      <c r="H11" s="11" t="s">
        <v>82</v>
      </c>
      <c r="I11" s="11" t="s">
        <v>8</v>
      </c>
      <c r="J11" s="11" t="s">
        <v>72</v>
      </c>
      <c r="K11" s="11" t="s">
        <v>44</v>
      </c>
      <c r="L11" s="11" t="s">
        <v>9</v>
      </c>
      <c r="M11" s="11" t="s">
        <v>73</v>
      </c>
      <c r="N11" s="11" t="s">
        <v>10</v>
      </c>
      <c r="O11" s="11" t="s">
        <v>11</v>
      </c>
      <c r="P11" s="11" t="s">
        <v>83</v>
      </c>
      <c r="Q11" s="11" t="s">
        <v>23</v>
      </c>
      <c r="R11" s="11" t="s">
        <v>24</v>
      </c>
    </row>
    <row r="12" spans="1:18" s="21" customFormat="1" ht="54.75" customHeight="1">
      <c r="A12" s="49">
        <v>1054</v>
      </c>
      <c r="B12" s="18" t="s">
        <v>1</v>
      </c>
      <c r="C12" s="19" t="s">
        <v>107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6.5">
      <c r="A13" s="16"/>
      <c r="B13" s="10"/>
      <c r="C13" s="10" t="s">
        <v>19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25" customFormat="1" ht="55.5" customHeight="1">
      <c r="A14" s="50">
        <v>31001</v>
      </c>
      <c r="B14" s="23" t="s">
        <v>34</v>
      </c>
      <c r="C14" s="24" t="s">
        <v>105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25" customFormat="1" ht="25.5" customHeight="1">
      <c r="A15" s="22"/>
      <c r="B15" s="27"/>
      <c r="C15" s="10" t="s">
        <v>19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25" customFormat="1" ht="42" customHeight="1">
      <c r="A16" s="22"/>
      <c r="B16" s="23" t="s">
        <v>37</v>
      </c>
      <c r="C16" s="28" t="s">
        <v>106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5" customFormat="1" ht="42" customHeight="1">
      <c r="A17" s="22"/>
      <c r="B17" s="34"/>
      <c r="C17" s="53" t="s">
        <v>112</v>
      </c>
      <c r="D17" s="20">
        <f aca="true" t="shared" si="0" ref="D17:P17">D21+D24</f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4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0</v>
      </c>
      <c r="Q17" s="20"/>
      <c r="R17" s="20"/>
    </row>
    <row r="18" spans="1:18" s="25" customFormat="1" ht="47.25" customHeight="1">
      <c r="A18" s="22"/>
      <c r="B18" s="34"/>
      <c r="C18" s="53" t="s">
        <v>113</v>
      </c>
      <c r="D18" s="20">
        <f aca="true" t="shared" si="1" ref="D18:P18">D22+D25</f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934.6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/>
      <c r="R18" s="20"/>
    </row>
    <row r="19" spans="1:18" s="37" customFormat="1" ht="49.5" customHeight="1">
      <c r="A19" s="33"/>
      <c r="B19" s="34"/>
      <c r="C19" s="34" t="s">
        <v>20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37" customFormat="1" ht="99.75" customHeight="1">
      <c r="A20" s="33"/>
      <c r="B20" s="34"/>
      <c r="C20" s="45" t="s">
        <v>109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s="37" customFormat="1" ht="51.75" customHeight="1">
      <c r="A21" s="33"/>
      <c r="B21" s="34"/>
      <c r="C21" s="53" t="s">
        <v>112</v>
      </c>
      <c r="D21" s="35"/>
      <c r="E21" s="35"/>
      <c r="F21" s="35"/>
      <c r="G21" s="35"/>
      <c r="H21" s="35"/>
      <c r="I21" s="35">
        <v>4</v>
      </c>
      <c r="J21" s="35"/>
      <c r="K21" s="35"/>
      <c r="L21" s="35"/>
      <c r="M21" s="35"/>
      <c r="N21" s="35"/>
      <c r="O21" s="35"/>
      <c r="P21" s="35"/>
      <c r="Q21" s="35"/>
      <c r="R21" s="35"/>
    </row>
    <row r="22" spans="1:18" s="37" customFormat="1" ht="58.5" customHeight="1">
      <c r="A22" s="33"/>
      <c r="B22" s="34"/>
      <c r="C22" s="53" t="s">
        <v>115</v>
      </c>
      <c r="D22" s="35"/>
      <c r="E22" s="35"/>
      <c r="F22" s="35"/>
      <c r="G22" s="35"/>
      <c r="H22" s="35"/>
      <c r="I22" s="35">
        <v>934.6</v>
      </c>
      <c r="J22" s="35"/>
      <c r="K22" s="35"/>
      <c r="L22" s="35"/>
      <c r="M22" s="35"/>
      <c r="N22" s="35"/>
      <c r="O22" s="35"/>
      <c r="P22" s="35"/>
      <c r="Q22" s="35"/>
      <c r="R22" s="35"/>
    </row>
    <row r="23" spans="1:18" s="37" customFormat="1" ht="37.5" customHeight="1">
      <c r="A23" s="33"/>
      <c r="B23" s="34"/>
      <c r="C23" s="45" t="s">
        <v>84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s="37" customFormat="1" ht="47.25" customHeight="1">
      <c r="A24" s="33"/>
      <c r="B24" s="34"/>
      <c r="C24" s="39" t="s">
        <v>76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s="37" customFormat="1" ht="25.5" customHeight="1">
      <c r="A25" s="33"/>
      <c r="B25" s="34"/>
      <c r="C25" s="40" t="s">
        <v>39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s="25" customFormat="1" ht="42" customHeight="1">
      <c r="A26" s="22"/>
      <c r="B26" s="23" t="s">
        <v>40</v>
      </c>
      <c r="C26" s="28" t="s">
        <v>35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s="25" customFormat="1" ht="42" customHeight="1">
      <c r="A27" s="22"/>
      <c r="B27" s="34"/>
      <c r="C27" s="28" t="s">
        <v>76</v>
      </c>
      <c r="D27" s="20">
        <f>D31+D34</f>
        <v>0</v>
      </c>
      <c r="E27" s="20">
        <f aca="true" t="shared" si="2" ref="E27:P27">E31+E34</f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0</v>
      </c>
      <c r="Q27" s="20"/>
      <c r="R27" s="20"/>
    </row>
    <row r="28" spans="1:18" s="25" customFormat="1" ht="42" customHeight="1">
      <c r="A28" s="22"/>
      <c r="B28" s="34"/>
      <c r="C28" s="28" t="s">
        <v>75</v>
      </c>
      <c r="D28" s="20">
        <f>D32+D35</f>
        <v>0</v>
      </c>
      <c r="E28" s="20">
        <f aca="true" t="shared" si="3" ref="E28:P28">E32+E35</f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  <c r="O28" s="20">
        <f t="shared" si="3"/>
        <v>0</v>
      </c>
      <c r="P28" s="20">
        <f t="shared" si="3"/>
        <v>0</v>
      </c>
      <c r="Q28" s="20"/>
      <c r="R28" s="20"/>
    </row>
    <row r="29" spans="1:18" s="37" customFormat="1" ht="49.5" customHeight="1">
      <c r="A29" s="33"/>
      <c r="B29" s="34"/>
      <c r="C29" s="34" t="s">
        <v>20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37" customFormat="1" ht="36.75" customHeight="1">
      <c r="A30" s="33"/>
      <c r="B30" s="34"/>
      <c r="C30" s="45" t="s">
        <v>84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s="37" customFormat="1" ht="45" customHeight="1">
      <c r="A31" s="33"/>
      <c r="B31" s="34"/>
      <c r="C31" s="39" t="s">
        <v>76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37" customFormat="1" ht="22.5" customHeight="1">
      <c r="A32" s="33"/>
      <c r="B32" s="34"/>
      <c r="C32" s="40" t="s">
        <v>75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37" customFormat="1" ht="29.25" customHeight="1">
      <c r="A33" s="33"/>
      <c r="B33" s="34"/>
      <c r="C33" s="45" t="s">
        <v>84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s="37" customFormat="1" ht="47.25" customHeight="1">
      <c r="A34" s="33"/>
      <c r="B34" s="34"/>
      <c r="C34" s="39" t="s">
        <v>76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37" customFormat="1" ht="25.5" customHeight="1">
      <c r="A35" s="33"/>
      <c r="B35" s="34"/>
      <c r="C35" s="40" t="s">
        <v>39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7" ht="16.5">
      <c r="A37" s="41"/>
    </row>
    <row r="38" spans="1:17" ht="33.75" customHeight="1">
      <c r="A38" s="66" t="s">
        <v>80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ht="54" customHeight="1">
      <c r="A39" s="66" t="s">
        <v>96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ht="54" customHeight="1">
      <c r="A40" s="66" t="s">
        <v>97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36.75" customHeight="1">
      <c r="A41" s="66" t="s">
        <v>98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57.75" customHeight="1">
      <c r="A42" s="66" t="s">
        <v>85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</sheetData>
  <sheetProtection insertRows="0" deleteRows="0"/>
  <mergeCells count="28">
    <mergeCell ref="G9:G10"/>
    <mergeCell ref="D7:P7"/>
    <mergeCell ref="D8:D10"/>
    <mergeCell ref="A38:Q38"/>
    <mergeCell ref="J8:M8"/>
    <mergeCell ref="I8:I9"/>
    <mergeCell ref="E8:E10"/>
    <mergeCell ref="Q7:Q10"/>
    <mergeCell ref="A39:Q39"/>
    <mergeCell ref="A40:Q40"/>
    <mergeCell ref="A41:Q41"/>
    <mergeCell ref="R7:R10"/>
    <mergeCell ref="A42:Q42"/>
    <mergeCell ref="I10:O10"/>
    <mergeCell ref="N8:N9"/>
    <mergeCell ref="O8:O9"/>
    <mergeCell ref="H8:H10"/>
    <mergeCell ref="P8:P10"/>
    <mergeCell ref="I1:O1"/>
    <mergeCell ref="A2:O2"/>
    <mergeCell ref="A3:O3"/>
    <mergeCell ref="A4:O4"/>
    <mergeCell ref="N6:O6"/>
    <mergeCell ref="A7:A10"/>
    <mergeCell ref="B7:B10"/>
    <mergeCell ref="C7:C10"/>
    <mergeCell ref="F8:G8"/>
    <mergeCell ref="F9:F10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Vahagn Arshakyan</dc:creator>
  <cp:keywords/>
  <dc:description/>
  <cp:lastModifiedBy>Լաուրա Ավետիքյան</cp:lastModifiedBy>
  <cp:lastPrinted>2023-03-03T11:14:02Z</cp:lastPrinted>
  <dcterms:created xsi:type="dcterms:W3CDTF">1999-06-15T07:19:13Z</dcterms:created>
  <dcterms:modified xsi:type="dcterms:W3CDTF">2023-06-13T08:18:19Z</dcterms:modified>
  <cp:category/>
  <cp:version/>
  <cp:contentType/>
  <cp:contentStatus/>
</cp:coreProperties>
</file>